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3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утверждение'!$A$1:$I$207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5" i="3" l="1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<sst xmlns="http://schemas.openxmlformats.org/spreadsheetml/2006/main" count="21" uniqueCount="21">
  <si>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</si>
  <si>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</si>
  <si>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</si>
  <si>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</si>
  <si>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</si>
  <si>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</si>
  <si>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</si>
  <si>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</si>
  <si>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</si>
  <si>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</si>
  <si>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</si>
  <si>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</si>
  <si>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</si>
  <si>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</si>
  <si>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</si>
  <si>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</si>
  <si>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</si>
  <si>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</si>
  <si>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Начальник отдела                                                                Перегудин Э.Е.</t>
  </si>
  <si>
    <t>Заместитель руководителя</t>
  </si>
  <si>
    <t>Дата проведения проверки знаний: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</si>
</sst>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.04.2025%20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"СПЕКТР"</v>
          </cell>
          <cell r="G4" t="str">
            <v>Селихов</v>
          </cell>
          <cell r="H4" t="str">
            <v>Евгений</v>
          </cell>
          <cell r="I4" t="str">
            <v>Юрьевич</v>
          </cell>
          <cell r="K4" t="str">
            <v>Генеральный директор</v>
          </cell>
          <cell r="L4"/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ПТЭЭСиС</v>
          </cell>
          <cell r="V4">
            <v>0.375</v>
          </cell>
        </row>
        <row r="5">
          <cell r="E5" t="str">
            <v>ООО "СПЕКТР"</v>
          </cell>
          <cell r="G5" t="str">
            <v>Невзоров</v>
          </cell>
          <cell r="H5" t="str">
            <v>Иван</v>
          </cell>
          <cell r="I5" t="str">
            <v>Андреевич</v>
          </cell>
          <cell r="K5" t="str">
            <v>Главный инженер</v>
          </cell>
          <cell r="L5"/>
          <cell r="M5" t="str">
            <v>очередная</v>
          </cell>
          <cell r="N5" t="str">
            <v>оперативно-ремонтный персонал</v>
          </cell>
          <cell r="R5" t="str">
            <v>II до 1000 В</v>
          </cell>
          <cell r="S5" t="str">
            <v>ПТЭЭСиС</v>
          </cell>
          <cell r="V5">
            <v>0.375</v>
          </cell>
        </row>
        <row r="6">
          <cell r="E6" t="str">
            <v>ООО "СПЕКТР"</v>
          </cell>
          <cell r="G6" t="str">
            <v>Зубков</v>
          </cell>
          <cell r="H6" t="str">
            <v>Сергей</v>
          </cell>
          <cell r="I6" t="str">
            <v>Анатольевич</v>
          </cell>
          <cell r="K6" t="str">
            <v>Сервисный инженер</v>
          </cell>
          <cell r="L6"/>
          <cell r="M6" t="str">
            <v>первичная</v>
          </cell>
          <cell r="N6" t="str">
            <v>оперативно-ремонтный персонал</v>
          </cell>
          <cell r="R6" t="str">
            <v>II до 1000 В</v>
          </cell>
          <cell r="S6" t="str">
            <v>ПТЭЭСиС</v>
          </cell>
          <cell r="V6">
            <v>0.375</v>
          </cell>
        </row>
        <row r="7">
          <cell r="E7" t="str">
            <v>АО "ГРАФИТИНВЕСТ"</v>
          </cell>
          <cell r="G7" t="str">
            <v>Кузнецов</v>
          </cell>
          <cell r="H7" t="str">
            <v>Олег</v>
          </cell>
          <cell r="I7" t="str">
            <v>Юрьевич</v>
          </cell>
          <cell r="K7" t="str">
            <v>Электромонтер по ремонту и обслуживанию электрооборудования</v>
          </cell>
          <cell r="L7"/>
          <cell r="M7" t="str">
            <v>очередная</v>
          </cell>
          <cell r="N7" t="str">
            <v>оперативно-ремонтный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"ВИПМОНТАЖСТРОЙ"</v>
          </cell>
          <cell r="G8" t="str">
            <v>Воробьев</v>
          </cell>
          <cell r="H8" t="str">
            <v>Алексей</v>
          </cell>
          <cell r="I8" t="str">
            <v>Александрович</v>
          </cell>
          <cell r="K8" t="str">
            <v>Инженер-энергетик</v>
          </cell>
          <cell r="L8"/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"БРАНДМАСТЕР"</v>
          </cell>
          <cell r="G9" t="str">
            <v>Лесников</v>
          </cell>
          <cell r="H9" t="str">
            <v>Максим</v>
          </cell>
          <cell r="I9" t="str">
            <v>Александрович</v>
          </cell>
          <cell r="K9" t="str">
            <v>Главный инженер</v>
          </cell>
          <cell r="L9"/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"БРАНДМАСТЕР"</v>
          </cell>
          <cell r="G10" t="str">
            <v>Рогинский</v>
          </cell>
          <cell r="H10" t="str">
            <v>Геннадий</v>
          </cell>
          <cell r="I10" t="str">
            <v>Ильич</v>
          </cell>
          <cell r="K10" t="str">
            <v>Инженер испытатель</v>
          </cell>
          <cell r="L10"/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"БРАНДМАСТЕР"</v>
          </cell>
          <cell r="G11" t="str">
            <v>Бормашов</v>
          </cell>
          <cell r="H11" t="str">
            <v>Алексей</v>
          </cell>
          <cell r="I11" t="str">
            <v>Иванович</v>
          </cell>
          <cell r="K11" t="str">
            <v>Инженер испытатель</v>
          </cell>
          <cell r="L11"/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"ОСНОВА СЕРВИС"</v>
          </cell>
          <cell r="G12" t="str">
            <v>Моисеенков</v>
          </cell>
          <cell r="H12" t="str">
            <v>Игорь</v>
          </cell>
          <cell r="I12" t="str">
            <v>Владимирович</v>
          </cell>
          <cell r="K12" t="str">
            <v>Инженер выездных работ г. Смоленск</v>
          </cell>
          <cell r="L12"/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"ТД "КОТТЕДЖСТРОЙ"</v>
          </cell>
          <cell r="G13" t="str">
            <v>Мамадов</v>
          </cell>
          <cell r="H13" t="str">
            <v>Нумон</v>
          </cell>
          <cell r="I13" t="str">
            <v>Хамидович</v>
          </cell>
          <cell r="K13" t="str">
            <v>Электромонтер6</v>
          </cell>
          <cell r="L13"/>
          <cell r="M13" t="str">
            <v>первичная</v>
          </cell>
          <cell r="N13" t="str">
            <v>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"ТД "КОТТЕДЖСТРОЙ"</v>
          </cell>
          <cell r="G14" t="str">
            <v>Бахарев</v>
          </cell>
          <cell r="H14" t="str">
            <v>Андрей</v>
          </cell>
          <cell r="I14" t="str">
            <v>Юрьевич</v>
          </cell>
          <cell r="K14" t="str">
            <v>Электромонтер</v>
          </cell>
          <cell r="L14"/>
          <cell r="M14" t="str">
            <v>первичная</v>
          </cell>
          <cell r="N14" t="str">
            <v>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"ТИИМ ФИТНЕС"</v>
          </cell>
          <cell r="G15" t="str">
            <v>Нестеркин</v>
          </cell>
          <cell r="H15" t="str">
            <v>Эдуард</v>
          </cell>
          <cell r="I15" t="str">
            <v>Владимирович</v>
          </cell>
          <cell r="K15" t="str">
            <v>Ведущий инженер</v>
          </cell>
          <cell r="L15"/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МП "ХИМКИЭЛЕКТРОТРАНС"</v>
          </cell>
          <cell r="G16" t="str">
            <v>Бариленко</v>
          </cell>
          <cell r="H16" t="str">
            <v>Владимир</v>
          </cell>
          <cell r="I16" t="str">
            <v>Михайлович</v>
          </cell>
          <cell r="K16" t="str">
            <v>слесарь по ремонту подвижного состава</v>
          </cell>
          <cell r="L16"/>
          <cell r="M16" t="str">
            <v>первичная</v>
          </cell>
          <cell r="N16" t="str">
            <v>вспомогательный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МП "ХИМКИЭЛЕКТРОТРАНС"</v>
          </cell>
          <cell r="G17" t="str">
            <v>Бороздин</v>
          </cell>
          <cell r="H17" t="str">
            <v>Сергей</v>
          </cell>
          <cell r="I17" t="str">
            <v>Витальевич</v>
          </cell>
          <cell r="K17" t="str">
            <v>слесарь по ремонту подвижного состава</v>
          </cell>
          <cell r="L17"/>
          <cell r="M17" t="str">
            <v>первичная</v>
          </cell>
          <cell r="N17" t="str">
            <v>вспомогательный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МП "ХИМКИЭЛЕКТРОТРАНС"</v>
          </cell>
          <cell r="G18" t="str">
            <v>Зенков</v>
          </cell>
          <cell r="H18" t="str">
            <v>Михаил</v>
          </cell>
          <cell r="I18" t="str">
            <v>Алексеевич</v>
          </cell>
          <cell r="K18" t="str">
            <v>электромонтер по ремонту и обслуживанию электрооборудования</v>
          </cell>
          <cell r="L18"/>
          <cell r="M18" t="str">
            <v>первичная</v>
          </cell>
          <cell r="N18" t="str">
            <v>вспомогательный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АО "УК "КМК"</v>
          </cell>
          <cell r="G19" t="str">
            <v>Батура</v>
          </cell>
          <cell r="H19" t="str">
            <v>Илья</v>
          </cell>
          <cell r="I19" t="str">
            <v>Викторович</v>
          </cell>
          <cell r="K19" t="str">
            <v>генеральный директор</v>
          </cell>
          <cell r="L19"/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АО "УК "КМК"</v>
          </cell>
          <cell r="G20" t="str">
            <v>Столяренко</v>
          </cell>
          <cell r="H20" t="str">
            <v>Константин</v>
          </cell>
          <cell r="I20" t="str">
            <v>Витальевич</v>
          </cell>
          <cell r="K20" t="str">
            <v>исполнительный директор</v>
          </cell>
          <cell r="L20"/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"УК "КМК"</v>
          </cell>
          <cell r="G21" t="str">
            <v>Ключников</v>
          </cell>
          <cell r="H21" t="str">
            <v>Денис</v>
          </cell>
          <cell r="I21" t="str">
            <v>Андреевич</v>
          </cell>
          <cell r="K21" t="str">
            <v>электрогазосварщик 1 разряда</v>
          </cell>
          <cell r="L21"/>
          <cell r="M21" t="str">
            <v>внеочередная</v>
          </cell>
          <cell r="N21" t="str">
            <v>оперативно-ремонтный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АО "УК "КМК"</v>
          </cell>
          <cell r="G22" t="str">
            <v>Бубненков</v>
          </cell>
          <cell r="H22" t="str">
            <v>Николай</v>
          </cell>
          <cell r="I22" t="str">
            <v>Николаевич</v>
          </cell>
          <cell r="K22" t="str">
            <v>электрогазосварщик 2 разряда</v>
          </cell>
          <cell r="L22"/>
          <cell r="M22" t="str">
            <v>первичная</v>
          </cell>
          <cell r="N22" t="str">
            <v>оперативно-ремонтный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"ИЗОЛЯТОР-ВВ"</v>
          </cell>
          <cell r="G23" t="str">
            <v>Ильин</v>
          </cell>
          <cell r="H23" t="str">
            <v>Дмитрий</v>
          </cell>
          <cell r="I23" t="str">
            <v>Юрьевич</v>
          </cell>
          <cell r="K23" t="str">
            <v>Начальник отдела</v>
          </cell>
          <cell r="L23"/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"СТАНИЦА"</v>
          </cell>
          <cell r="G24" t="str">
            <v>Сахаров</v>
          </cell>
          <cell r="H24" t="str">
            <v>Вадим</v>
          </cell>
          <cell r="I24" t="str">
            <v>Борисович</v>
          </cell>
          <cell r="K24" t="str">
            <v>Главный энергетик</v>
          </cell>
          <cell r="L24"/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"КОМПЛЕКСНАЯ ДИАГНОСТИКА"</v>
          </cell>
          <cell r="G25" t="str">
            <v>Минеев</v>
          </cell>
          <cell r="H25" t="str">
            <v>Владимир</v>
          </cell>
          <cell r="I25" t="str">
            <v>Николаевич</v>
          </cell>
          <cell r="K25" t="str">
            <v>инженер</v>
          </cell>
          <cell r="L25"/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ООО "ЦЕЗАРЬ САТЕЛЛИТ СИСТЕМЫ БЕЗОПАСНОСТИ"</v>
          </cell>
          <cell r="G26" t="str">
            <v>Репышев</v>
          </cell>
          <cell r="H26" t="str">
            <v>Антон</v>
          </cell>
          <cell r="I26" t="str">
            <v>Юрьевич</v>
          </cell>
          <cell r="K26" t="str">
            <v>Руководитель отдела перспективных проектов</v>
          </cell>
          <cell r="L26"/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"ЦЕЗАРЬ САТЕЛЛИТ СИСТЕМЫ БЕЗОПАСНОСТИ"</v>
          </cell>
          <cell r="G27" t="str">
            <v>Репышев</v>
          </cell>
          <cell r="H27" t="str">
            <v>Илья</v>
          </cell>
          <cell r="I27" t="str">
            <v>Юрьевич</v>
          </cell>
          <cell r="K27" t="str">
            <v>Инженер по системам безопасности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"ЦЕЗАРЬ САТЕЛЛИТ СИСТЕМЫ БЕЗОПАСНОСТИ"</v>
          </cell>
          <cell r="G28" t="str">
            <v>Кияшко</v>
          </cell>
          <cell r="H28" t="str">
            <v>Петр</v>
          </cell>
          <cell r="I28" t="str">
            <v>Игоревич</v>
          </cell>
          <cell r="K28" t="str">
            <v>Проектный инженер</v>
          </cell>
          <cell r="L28"/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"ЭФФЕКТИВНЫЕ ТЕХНОЛОГИИ"</v>
          </cell>
          <cell r="G29" t="str">
            <v>Малофеев</v>
          </cell>
          <cell r="H29" t="str">
            <v>Сергей</v>
          </cell>
          <cell r="I29" t="str">
            <v>Викторович</v>
          </cell>
          <cell r="K29" t="str">
            <v>Инженер по сервису</v>
          </cell>
          <cell r="L29"/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"ЭФФЕКТИВНЫЕ ТЕХНОЛОГИИ"</v>
          </cell>
          <cell r="G30" t="str">
            <v>Родкин</v>
          </cell>
          <cell r="H30" t="str">
            <v>Алексей</v>
          </cell>
          <cell r="I30" t="str">
            <v>Викторович</v>
          </cell>
          <cell r="K30" t="str">
            <v>Инженер-электрик</v>
          </cell>
          <cell r="L30"/>
          <cell r="M30" t="str">
            <v>первичная</v>
          </cell>
          <cell r="N30" t="str">
            <v>оперативно-ремонтный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"СИНКРИС"</v>
          </cell>
          <cell r="G31" t="str">
            <v>Попов</v>
          </cell>
          <cell r="H31" t="str">
            <v>Дмитрий</v>
          </cell>
          <cell r="I31" t="str">
            <v>Анатольевич</v>
          </cell>
          <cell r="K31" t="str">
            <v>Главный инженер</v>
          </cell>
          <cell r="L31"/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"ОМОЛОКО"</v>
          </cell>
          <cell r="G32" t="str">
            <v>Цугунян</v>
          </cell>
          <cell r="H32" t="str">
            <v>Аршак</v>
          </cell>
          <cell r="I32" t="str">
            <v>Агаронович</v>
          </cell>
          <cell r="K32" t="str">
            <v>Начальник отдела логистики</v>
          </cell>
          <cell r="L32"/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"УК М7М12"</v>
          </cell>
          <cell r="G33" t="str">
            <v>Волгин</v>
          </cell>
          <cell r="H33" t="str">
            <v>Дмитрий</v>
          </cell>
          <cell r="I33" t="str">
            <v>Анатольевич</v>
          </cell>
          <cell r="K33" t="str">
            <v>заместитель директора по административным вопросам</v>
          </cell>
          <cell r="L33"/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"УК М7М12"</v>
          </cell>
          <cell r="G34" t="str">
            <v>Сергеев</v>
          </cell>
          <cell r="H34" t="str">
            <v>Максим</v>
          </cell>
          <cell r="I34" t="str">
            <v>Николаевич</v>
          </cell>
          <cell r="K34" t="str">
            <v>главный энергетик</v>
          </cell>
          <cell r="L34"/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"УК М7М12"</v>
          </cell>
          <cell r="G35" t="str">
            <v>Сахаров</v>
          </cell>
          <cell r="H35" t="str">
            <v>Денис</v>
          </cell>
          <cell r="I35" t="str">
            <v>Сергеевич</v>
          </cell>
          <cell r="K35" t="str">
            <v>Главный инженер</v>
          </cell>
          <cell r="L35"/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АНО "ОЭК СТРОЙТРЕСТ"</v>
          </cell>
          <cell r="G36" t="str">
            <v>Круглов</v>
          </cell>
          <cell r="H36" t="str">
            <v>Сергей</v>
          </cell>
          <cell r="I36" t="str">
            <v>Александрович</v>
          </cell>
          <cell r="K36" t="str">
            <v>Начальник управления охраны труда и промышленной безопасности</v>
          </cell>
          <cell r="L36"/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ПТЭЭСиС</v>
          </cell>
          <cell r="V36">
            <v>0.39583333333333331</v>
          </cell>
        </row>
        <row r="37">
          <cell r="E37" t="str">
            <v>АНО "ОЭК СТРОЙТРЕСТ"</v>
          </cell>
          <cell r="G37" t="str">
            <v>Пивоваров</v>
          </cell>
          <cell r="H37" t="str">
            <v>Евгений</v>
          </cell>
          <cell r="I37" t="str">
            <v>Валерьевич</v>
          </cell>
          <cell r="K37" t="str">
            <v>Руководитель проекта</v>
          </cell>
          <cell r="L37"/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ПТЭЭСиС</v>
          </cell>
          <cell r="V37">
            <v>0.39583333333333331</v>
          </cell>
        </row>
        <row r="38">
          <cell r="E38" t="str">
            <v>АНО "ОЭК СТРОЙТРЕСТ"</v>
          </cell>
          <cell r="G38" t="str">
            <v>Пустовалова</v>
          </cell>
          <cell r="H38" t="str">
            <v>Ольга</v>
          </cell>
          <cell r="I38" t="str">
            <v>Владимировна</v>
          </cell>
          <cell r="K38" t="str">
            <v>Ведущий специалист</v>
          </cell>
          <cell r="L38"/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ООО "ТЕРМАФЛЕКС ИЗОЛЯЦИЯ +"</v>
          </cell>
          <cell r="G39" t="str">
            <v>Симакин</v>
          </cell>
          <cell r="H39" t="str">
            <v>Артём</v>
          </cell>
          <cell r="I39" t="str">
            <v>Николаевич</v>
          </cell>
          <cell r="K39" t="str">
            <v>электромеханик посредством автоматики и приборам технического оборудования</v>
          </cell>
          <cell r="L39"/>
          <cell r="M39" t="str">
            <v>очередная</v>
          </cell>
          <cell r="N39" t="str">
            <v>ремонтный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"ТЕРМАФЛЕКС ИЗОЛЯЦИЯ +"</v>
          </cell>
          <cell r="G40" t="str">
            <v>Криволапов</v>
          </cell>
          <cell r="H40" t="str">
            <v>Олег</v>
          </cell>
          <cell r="I40" t="str">
            <v>Александрович</v>
          </cell>
          <cell r="K40" t="str">
            <v>Главный инженер</v>
          </cell>
          <cell r="L40"/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«ПОДМОСКОВЬЕ-ГСА»</v>
          </cell>
          <cell r="G41" t="str">
            <v>Полухов</v>
          </cell>
          <cell r="H41" t="str">
            <v>Егор</v>
          </cell>
          <cell r="I41" t="str">
            <v>Александрович</v>
          </cell>
          <cell r="K41" t="str">
            <v>Мастер по обслуживанию и ремонту газового оборудования</v>
          </cell>
          <cell r="L41"/>
          <cell r="M41" t="str">
            <v>первичная</v>
          </cell>
          <cell r="N41" t="str">
            <v>ремонтный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«ПОДМОСКОВЬЕ-ГСА»</v>
          </cell>
          <cell r="G42" t="str">
            <v>Сухарев</v>
          </cell>
          <cell r="H42" t="str">
            <v>Вадим</v>
          </cell>
          <cell r="I42" t="str">
            <v>Андреевич</v>
          </cell>
          <cell r="K42" t="str">
            <v>Мастер по обслуживанию и ремонту газового оборудования</v>
          </cell>
          <cell r="L42"/>
          <cell r="M42" t="str">
            <v>первичная</v>
          </cell>
          <cell r="N42" t="str">
            <v>ремонтный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«ПОДМОСКОВЬЕ-ГСА»</v>
          </cell>
          <cell r="G43" t="str">
            <v>Токарев</v>
          </cell>
          <cell r="H43" t="str">
            <v>Александр</v>
          </cell>
          <cell r="I43" t="str">
            <v>Юрьевич</v>
          </cell>
          <cell r="K43" t="str">
            <v>Мастер по обслуживанию и ремонту газового оборудования</v>
          </cell>
          <cell r="L43"/>
          <cell r="M43" t="str">
            <v>первичная</v>
          </cell>
          <cell r="N43" t="str">
            <v>ремонтный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"МАТОРИН-УКН"</v>
          </cell>
          <cell r="G44" t="str">
            <v>Титов</v>
          </cell>
          <cell r="H44" t="str">
            <v>Андрей</v>
          </cell>
          <cell r="I44" t="str">
            <v>Николаевич</v>
          </cell>
          <cell r="K44" t="str">
            <v>Главный инженер обьекта</v>
          </cell>
          <cell r="L44"/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"МАТОРИН-УКН"</v>
          </cell>
          <cell r="G45" t="str">
            <v>Муратов</v>
          </cell>
          <cell r="H45" t="str">
            <v>Алексей</v>
          </cell>
          <cell r="I45" t="str">
            <v>Александрович</v>
          </cell>
          <cell r="K45" t="str">
            <v>Инженер-электрик</v>
          </cell>
          <cell r="L45"/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"МАТОРИН-УКН"</v>
          </cell>
          <cell r="G46" t="str">
            <v>Фомичев</v>
          </cell>
          <cell r="H46" t="str">
            <v>Евгений</v>
          </cell>
          <cell r="I46" t="str">
            <v>Алексеевич</v>
          </cell>
          <cell r="K46" t="str">
            <v>Инженер по КИПиА</v>
          </cell>
          <cell r="L46"/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"МАТОРИН-УКН"</v>
          </cell>
          <cell r="G47" t="str">
            <v>Лубган</v>
          </cell>
          <cell r="H47" t="str">
            <v>Алексей</v>
          </cell>
          <cell r="I47" t="str">
            <v>Брониславович</v>
          </cell>
          <cell r="K47" t="str">
            <v>Инженер- строитель</v>
          </cell>
          <cell r="L47"/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"МАТОРИН-УКН"</v>
          </cell>
          <cell r="G48" t="str">
            <v>Чистяков</v>
          </cell>
          <cell r="H48" t="str">
            <v>Дмитрий</v>
          </cell>
          <cell r="I48" t="str">
            <v>Геннадьевич</v>
          </cell>
          <cell r="K48" t="str">
            <v>инженер теплоэнергетик</v>
          </cell>
          <cell r="L48"/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"ДЭМ"</v>
          </cell>
          <cell r="G49" t="str">
            <v>Рыжков</v>
          </cell>
          <cell r="H49" t="str">
            <v>Максим</v>
          </cell>
          <cell r="I49" t="str">
            <v>Михайлович</v>
          </cell>
          <cell r="K49" t="str">
            <v>Начальник группы</v>
          </cell>
          <cell r="L49"/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"ДЭМ"</v>
          </cell>
          <cell r="G50" t="str">
            <v>Новиков</v>
          </cell>
          <cell r="H50" t="str">
            <v>Игорь</v>
          </cell>
          <cell r="I50" t="str">
            <v>Сергеевич</v>
          </cell>
          <cell r="K50" t="str">
            <v>Инженер ПРТ электроснабжения - заместитель начальника</v>
          </cell>
          <cell r="L50"/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"ДЭМ"</v>
          </cell>
          <cell r="G51" t="str">
            <v>Базан</v>
          </cell>
          <cell r="H51" t="str">
            <v>Алексей</v>
          </cell>
          <cell r="I51" t="str">
            <v>Валерьевич</v>
          </cell>
          <cell r="K51" t="str">
            <v>Инженер ПРТ электроснабжения - заместитель начальника</v>
          </cell>
          <cell r="L51"/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ПАО "ЛЗСФ"</v>
          </cell>
          <cell r="G52" t="str">
            <v>Володин</v>
          </cell>
          <cell r="H52" t="str">
            <v>Сергей</v>
          </cell>
          <cell r="I52" t="str">
            <v>Анатольевич</v>
          </cell>
          <cell r="K52" t="str">
            <v>главный энергетик</v>
          </cell>
          <cell r="L52"/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ИТЭБ РАН</v>
          </cell>
          <cell r="G53" t="str">
            <v>Козлов</v>
          </cell>
          <cell r="H53" t="str">
            <v>Олег</v>
          </cell>
          <cell r="I53" t="str">
            <v>Вячеславович</v>
          </cell>
          <cell r="K53" t="str">
            <v>электрослесарь 5 разряда</v>
          </cell>
          <cell r="L53"/>
          <cell r="M53" t="str">
            <v>очередная</v>
          </cell>
          <cell r="N53" t="str">
            <v>оперативно-ремонтный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ИТЭБ РАН</v>
          </cell>
          <cell r="G54" t="str">
            <v>Горелов</v>
          </cell>
          <cell r="H54" t="str">
            <v>Владимир</v>
          </cell>
          <cell r="I54" t="str">
            <v>Николаевич</v>
          </cell>
          <cell r="K54" t="str">
            <v>электрослесарь 5 разряда</v>
          </cell>
          <cell r="L54"/>
          <cell r="M54" t="str">
            <v>очередная</v>
          </cell>
          <cell r="N54" t="str">
            <v>оперативно-ремонтный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ИТЭБ РАН</v>
          </cell>
          <cell r="G55" t="str">
            <v>Ягодкин</v>
          </cell>
          <cell r="H55" t="str">
            <v>Оскар</v>
          </cell>
          <cell r="I55" t="str">
            <v>Валентинович</v>
          </cell>
          <cell r="K55" t="str">
            <v>старший мастер участка</v>
          </cell>
          <cell r="L55"/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ОБЩЕСТВО С ОГРАНИЧЕННОЙ ОТВЕТСТВЕННОСТЬЮ "АГРОВИТ"</v>
          </cell>
          <cell r="G56" t="str">
            <v>Морозов</v>
          </cell>
          <cell r="H56" t="str">
            <v>Артём</v>
          </cell>
          <cell r="I56" t="str">
            <v>Александрович</v>
          </cell>
          <cell r="K56" t="str">
            <v>Заместитель начальника производства</v>
          </cell>
          <cell r="L56"/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ОБЩЕСТВО С ОГРАНИЧЕННОЙ ОТВЕТСТВЕННОСТЬЮ "АГРОВИТ"</v>
          </cell>
          <cell r="G57" t="str">
            <v>Медведев</v>
          </cell>
          <cell r="H57" t="str">
            <v>Константин</v>
          </cell>
          <cell r="I57" t="str">
            <v>Юрьевич</v>
          </cell>
          <cell r="K57" t="str">
            <v>Начальник производства</v>
          </cell>
          <cell r="L57"/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ОБЩЕСТВО С ОГРАНИЧЕННОЙ ОТВЕТСТВЕННОСТЬЮ "АГРОВИТ"</v>
          </cell>
          <cell r="G58" t="str">
            <v>Шевченко</v>
          </cell>
          <cell r="H58" t="str">
            <v>Максим</v>
          </cell>
          <cell r="I58" t="str">
            <v>Владимирович</v>
          </cell>
          <cell r="K58" t="str">
            <v>Главный энергетик</v>
          </cell>
          <cell r="L58"/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"ЭМУЛЬКОМ"</v>
          </cell>
          <cell r="G59" t="str">
            <v>Жеребцов</v>
          </cell>
          <cell r="H59" t="str">
            <v>Александр</v>
          </cell>
          <cell r="I59" t="str">
            <v>Викторович</v>
          </cell>
          <cell r="K59" t="str">
            <v>Инженер-механик</v>
          </cell>
          <cell r="L59"/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"АЛЬЯНСГРУПП"</v>
          </cell>
          <cell r="G60" t="str">
            <v>Медков</v>
          </cell>
          <cell r="H60" t="str">
            <v>Дмитрий</v>
          </cell>
          <cell r="I60" t="str">
            <v>Александрович</v>
          </cell>
          <cell r="K60" t="str">
            <v>Начальник участка</v>
          </cell>
          <cell r="L60"/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"ОБРАЗЦОВО ЮГ"</v>
          </cell>
          <cell r="G61" t="str">
            <v>Гаврик</v>
          </cell>
          <cell r="H61" t="str">
            <v>Алексей</v>
          </cell>
          <cell r="I61" t="str">
            <v>Викторович</v>
          </cell>
          <cell r="K61" t="str">
            <v>Руководитель обособленного подразделения</v>
          </cell>
          <cell r="L61"/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"ФИНТЭКС-КОНСАЛТ"</v>
          </cell>
          <cell r="G62" t="str">
            <v>Гусев</v>
          </cell>
          <cell r="H62" t="str">
            <v>Вячеслав</v>
          </cell>
          <cell r="I62" t="str">
            <v>Александрович</v>
          </cell>
          <cell r="K62" t="str">
            <v>Главный инженер</v>
          </cell>
          <cell r="L62"/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"ФИНТЭКС-КОНСАЛТ"</v>
          </cell>
          <cell r="G63" t="str">
            <v>Прихлдько</v>
          </cell>
          <cell r="H63" t="str">
            <v>Михаил</v>
          </cell>
          <cell r="I63" t="str">
            <v>Андреевич</v>
          </cell>
          <cell r="K63" t="str">
            <v>инженер-энергетик</v>
          </cell>
          <cell r="L63"/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"СОДЕЙСТВИЕ"</v>
          </cell>
          <cell r="G64" t="str">
            <v>Кудеров</v>
          </cell>
          <cell r="H64" t="str">
            <v>Владимир</v>
          </cell>
          <cell r="I64" t="str">
            <v>Васильевич</v>
          </cell>
          <cell r="K64" t="str">
            <v>Инженер-электрик</v>
          </cell>
          <cell r="L64"/>
          <cell r="M64" t="str">
            <v>внеочередная</v>
          </cell>
          <cell r="N64" t="str">
            <v>административно—технический персонал, с правом испытания оборудования повышенным напряжением</v>
          </cell>
          <cell r="R64" t="str">
            <v>III до 1000 В</v>
          </cell>
          <cell r="S64" t="str">
            <v>ПТЭЭСиС</v>
          </cell>
          <cell r="V64">
            <v>0.41666666666666669</v>
          </cell>
        </row>
        <row r="65">
          <cell r="E65" t="str">
            <v>ООО "МР-СПЕЙС"</v>
          </cell>
          <cell r="G65" t="str">
            <v>Зуденков</v>
          </cell>
          <cell r="H65" t="str">
            <v>Алексей</v>
          </cell>
          <cell r="I65" t="str">
            <v>Сергеевич</v>
          </cell>
          <cell r="K65" t="str">
            <v>Инженер-проектировщик</v>
          </cell>
          <cell r="L65"/>
          <cell r="M65" t="str">
            <v>первичная</v>
          </cell>
          <cell r="N65" t="str">
            <v>оперативно-ремонтный персонал</v>
          </cell>
          <cell r="R65" t="str">
            <v>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МОУ "МИКУЛИНСКАЯ ГИМНАЗИЯ"</v>
          </cell>
          <cell r="G66" t="str">
            <v>Лихачев</v>
          </cell>
          <cell r="H66" t="str">
            <v>Олег</v>
          </cell>
          <cell r="I66" t="str">
            <v>Анатольевич</v>
          </cell>
          <cell r="K66" t="str">
            <v>Рабочий по комплексному обслуживанию и ремонту зданий</v>
          </cell>
          <cell r="L66"/>
          <cell r="M66" t="str">
            <v>первичная</v>
          </cell>
          <cell r="N66" t="str">
            <v>ремонтный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МОУ "МИКУЛИНСКАЯ ГИМНАЗИЯ"</v>
          </cell>
          <cell r="G67" t="str">
            <v>Рябова</v>
          </cell>
          <cell r="H67" t="str">
            <v>Юлия</v>
          </cell>
          <cell r="I67" t="str">
            <v>Алексеевна</v>
          </cell>
          <cell r="K67" t="str">
            <v>заместитель директора</v>
          </cell>
          <cell r="L67"/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МОУ "МИКУЛИНСКАЯ ГИМНАЗИЯ"</v>
          </cell>
          <cell r="G68" t="str">
            <v>Бульенова</v>
          </cell>
          <cell r="H68" t="str">
            <v>Екатерина</v>
          </cell>
          <cell r="I68" t="str">
            <v>Вячеславовна</v>
          </cell>
          <cell r="K68" t="str">
            <v>учитель по информатике и физике</v>
          </cell>
          <cell r="L68"/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МОУ "МИКУЛИНСКАЯ ГИМНАЗИЯ"</v>
          </cell>
          <cell r="G69" t="str">
            <v>Косяченко</v>
          </cell>
          <cell r="H69" t="str">
            <v>Ирина</v>
          </cell>
          <cell r="I69" t="str">
            <v>Федоровна</v>
          </cell>
          <cell r="K69" t="str">
            <v>учитель по информатике и физике</v>
          </cell>
          <cell r="L69"/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МОУ "МИКУЛИНСКАЯ ГИМНАЗИЯ"</v>
          </cell>
          <cell r="G70" t="str">
            <v>Крюкова</v>
          </cell>
          <cell r="H70" t="str">
            <v>Татьяна</v>
          </cell>
          <cell r="I70" t="str">
            <v>Викторовна</v>
          </cell>
          <cell r="K70" t="str">
            <v>учитель информатики</v>
          </cell>
          <cell r="L70"/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МУП "РСО МО СЕРЕБРЯНЫЕ ПРУДЫ"</v>
          </cell>
          <cell r="G71" t="str">
            <v>Атаманюк</v>
          </cell>
          <cell r="H71" t="str">
            <v>Сергей</v>
          </cell>
          <cell r="I71" t="str">
            <v>Петрович</v>
          </cell>
          <cell r="K71" t="str">
            <v>ИНЖЕНЕР</v>
          </cell>
          <cell r="L71"/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МУП "РСО МО СЕРЕБРЯНЫЕ ПРУДЫ"</v>
          </cell>
          <cell r="G72" t="str">
            <v>Нижегородцев</v>
          </cell>
          <cell r="H72" t="str">
            <v>Владимир</v>
          </cell>
          <cell r="I72" t="str">
            <v>Александрович</v>
          </cell>
          <cell r="K72" t="str">
            <v>главный инженер</v>
          </cell>
          <cell r="L72"/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"СЛАДКИЙ ОРЕШЕК"</v>
          </cell>
          <cell r="G73" t="str">
            <v>Кудрявцев</v>
          </cell>
          <cell r="H73" t="str">
            <v>Максим</v>
          </cell>
          <cell r="I73" t="str">
            <v>Андреевич</v>
          </cell>
          <cell r="K73" t="str">
            <v>Старший электрик</v>
          </cell>
          <cell r="L73"/>
          <cell r="M73" t="str">
            <v>первичная</v>
          </cell>
          <cell r="N73" t="str">
            <v>оперативно-ремонтный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"СЛАДКИЙ ОРЕШЕК"</v>
          </cell>
          <cell r="G74" t="str">
            <v>Карпенко</v>
          </cell>
          <cell r="H74" t="str">
            <v>Олег</v>
          </cell>
          <cell r="I74" t="str">
            <v>Иванович</v>
          </cell>
          <cell r="K74" t="str">
            <v>Слесарь-ремонтник</v>
          </cell>
          <cell r="L74"/>
          <cell r="M74" t="str">
            <v>первичная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"СЛАДКИЙ ОРЕШЕК"</v>
          </cell>
          <cell r="G75" t="str">
            <v>Заборский</v>
          </cell>
          <cell r="H75" t="str">
            <v>Валерий</v>
          </cell>
          <cell r="I75" t="str">
            <v>Николаевич</v>
          </cell>
          <cell r="K75" t="str">
            <v>Теплотехник</v>
          </cell>
          <cell r="L75"/>
          <cell r="M75" t="str">
            <v>первичная</v>
          </cell>
          <cell r="N75" t="str">
            <v>оперативно-ремонтный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"СЛАДКИЙ ОРЕШЕК"</v>
          </cell>
          <cell r="G76" t="str">
            <v>Попов</v>
          </cell>
          <cell r="H76" t="str">
            <v>Денис</v>
          </cell>
          <cell r="I76" t="str">
            <v>Валерьевич</v>
          </cell>
          <cell r="K76" t="str">
            <v>Техник по обслуживанию систем вентиляции, холодильного и кондиционерного оборудования</v>
          </cell>
          <cell r="L76"/>
          <cell r="M76" t="str">
            <v>первичная</v>
          </cell>
          <cell r="N76" t="str">
            <v>оперативно-ремонтный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"СЛАДКИЙ ОРЕШЕК"</v>
          </cell>
          <cell r="G77" t="str">
            <v>Журков</v>
          </cell>
          <cell r="H77" t="str">
            <v>Павел</v>
          </cell>
          <cell r="I77" t="str">
            <v>Алексеевич</v>
          </cell>
          <cell r="K77" t="str">
            <v>Электрик</v>
          </cell>
          <cell r="L77"/>
          <cell r="M77" t="str">
            <v>первичная</v>
          </cell>
          <cell r="N77" t="str">
            <v>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"ИЗОЛЯТОР-АКС"</v>
          </cell>
          <cell r="G78" t="str">
            <v>Филиппов</v>
          </cell>
          <cell r="H78" t="str">
            <v>Александр</v>
          </cell>
          <cell r="I78" t="str">
            <v>Алексеевич</v>
          </cell>
          <cell r="K78" t="str">
            <v>Заместитель технического директора по технологиям и испытаниям</v>
          </cell>
          <cell r="L78"/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"ИЗОЛЯТОР-АКС"</v>
          </cell>
          <cell r="G79" t="str">
            <v>Пшеннов</v>
          </cell>
          <cell r="H79" t="str">
            <v>Виктор</v>
          </cell>
          <cell r="I79" t="str">
            <v>Борисович</v>
          </cell>
          <cell r="K79" t="str">
            <v>Технический директор</v>
          </cell>
          <cell r="L79"/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"ИЗОЛЯТОР-АКС"</v>
          </cell>
          <cell r="G80" t="str">
            <v>Кодемаскин</v>
          </cell>
          <cell r="H80" t="str">
            <v>Сергей</v>
          </cell>
          <cell r="I80" t="str">
            <v>Александрович</v>
          </cell>
          <cell r="K80" t="str">
            <v>Начальник сервисного центра</v>
          </cell>
          <cell r="L80"/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"ТПК "ВЕКТОР БЕЗОПАСНОСТИ"</v>
          </cell>
          <cell r="G81" t="str">
            <v>Панин</v>
          </cell>
          <cell r="H81" t="str">
            <v>Сергей</v>
          </cell>
          <cell r="I81" t="str">
            <v>Петрович</v>
          </cell>
          <cell r="K81" t="str">
            <v>инженер по ТО</v>
          </cell>
          <cell r="L81"/>
          <cell r="M81" t="str">
            <v>очередная</v>
          </cell>
          <cell r="N81" t="str">
            <v>оперативно-ремонтный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"ЭНТЕР ЛОГИСТИКА"</v>
          </cell>
          <cell r="G82" t="str">
            <v>Заиченко</v>
          </cell>
          <cell r="H82" t="str">
            <v>Сергей</v>
          </cell>
          <cell r="I82" t="str">
            <v>Валериевич</v>
          </cell>
          <cell r="K82" t="str">
            <v>инженер по организации эксплуатации и ремонту зданий и сооружений</v>
          </cell>
          <cell r="L82"/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"ЭНТЕР ЛОГИСТИКА"</v>
          </cell>
          <cell r="G83" t="str">
            <v>Водорезов</v>
          </cell>
          <cell r="H83" t="str">
            <v>Сергей</v>
          </cell>
          <cell r="I83" t="str">
            <v>Александрович</v>
          </cell>
          <cell r="K83" t="str">
            <v>механик</v>
          </cell>
          <cell r="L83"/>
          <cell r="M83" t="str">
            <v>внеочередная</v>
          </cell>
          <cell r="N83" t="str">
            <v>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ФГУП "РСУ" УПРАВЛЕНИЯ ДЕЛАМИ ПРЕЗИДЕНТА РОССИЙСКОЙ ФЕДЕРАЦИИ</v>
          </cell>
          <cell r="G84" t="str">
            <v>Веселов</v>
          </cell>
          <cell r="H84" t="str">
            <v>Роман</v>
          </cell>
          <cell r="I84" t="str">
            <v>Викторович</v>
          </cell>
          <cell r="K84" t="str">
            <v>Монтажник слаботочных систем охраны и безопасности ремонтно-эксплуатационного участка службы обеспечения деятельности ПТБ "Архангельское"</v>
          </cell>
          <cell r="L84"/>
          <cell r="M84" t="str">
            <v>первичная</v>
          </cell>
          <cell r="N84" t="str">
            <v>оперативно-ремонтный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ФГУП "РСУ" УПРАВЛЕНИЯ ДЕЛАМИ ПРЕЗИДЕНТА РОССИЙСКОЙ ФЕДЕРАЦИИ</v>
          </cell>
          <cell r="G85" t="str">
            <v>Томашевский</v>
          </cell>
          <cell r="H85" t="str">
            <v>Александр</v>
          </cell>
          <cell r="I85" t="str">
            <v>Владимирович</v>
          </cell>
          <cell r="K85" t="str">
            <v>старший мастер отдела энергообеспечения ПТБ "Архангельское"</v>
          </cell>
          <cell r="L85"/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ФГУП "РСУ" УПРАВЛЕНИЯ ДЕЛАМИ ПРЕЗИДЕНТА РОССИЙСКОЙ ФЕДЕРАЦИИ</v>
          </cell>
          <cell r="G86" t="str">
            <v>Ширяков</v>
          </cell>
          <cell r="H86" t="str">
            <v>Вячеслав</v>
          </cell>
          <cell r="I86" t="str">
            <v>Александрович</v>
          </cell>
          <cell r="K86" t="str">
            <v>электромонтер по ремонту и обслуживанию электрооборудования отдела энергообеспечения ПТБ "Архангельское"</v>
          </cell>
          <cell r="L86"/>
          <cell r="M86" t="str">
            <v>внеочередная</v>
          </cell>
          <cell r="N86" t="str">
            <v>оперативно-ремонтный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"ФОРТРЕНТ"</v>
          </cell>
          <cell r="G87" t="str">
            <v>Ковешников</v>
          </cell>
          <cell r="H87" t="str">
            <v>Михаил</v>
          </cell>
          <cell r="I87" t="str">
            <v>Борисович</v>
          </cell>
          <cell r="K87" t="str">
            <v>Инженер-механик I категории</v>
          </cell>
          <cell r="L87"/>
          <cell r="M87" t="str">
            <v>внеочередная</v>
          </cell>
          <cell r="N87" t="str">
            <v>ремонтный персонал</v>
          </cell>
          <cell r="R87" t="str">
            <v>IV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"ФОРТРЕНТ"</v>
          </cell>
          <cell r="G88" t="str">
            <v>Крадецкий</v>
          </cell>
          <cell r="H88" t="str">
            <v>Сергей</v>
          </cell>
          <cell r="I88" t="str">
            <v>Алексеевич</v>
          </cell>
          <cell r="K88" t="str">
            <v>Старший инженер-механик</v>
          </cell>
          <cell r="L88"/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ПТЭЭПЭЭ</v>
          </cell>
          <cell r="V88">
            <v>0.4375</v>
          </cell>
        </row>
        <row r="89">
          <cell r="E89" t="str">
            <v>ИП УРАКИН МИХАИЛ ВЛАДИМИРОВИЧ</v>
          </cell>
          <cell r="G89" t="str">
            <v>Уракин</v>
          </cell>
          <cell r="H89" t="str">
            <v>Михаил</v>
          </cell>
          <cell r="I89" t="str">
            <v>Владимирович</v>
          </cell>
          <cell r="K89" t="str">
            <v>инженер-технолог</v>
          </cell>
          <cell r="L89"/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III до 1000 В</v>
          </cell>
          <cell r="S89" t="str">
            <v>ПТЭЭПЭЭ</v>
          </cell>
          <cell r="V89">
            <v>0.4375</v>
          </cell>
        </row>
        <row r="90">
          <cell r="E90" t="str">
            <v>АО "РТ СК"</v>
          </cell>
          <cell r="G90" t="str">
            <v>Губин</v>
          </cell>
          <cell r="H90" t="str">
            <v>Юрий</v>
          </cell>
          <cell r="I90" t="str">
            <v>Сергеевич</v>
          </cell>
          <cell r="K90" t="str">
            <v>Заместитель директора департамента-Начальник отдела</v>
          </cell>
          <cell r="L90"/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ЗАО "ЗИО - ЗДОРОВЬЕ"</v>
          </cell>
          <cell r="G91" t="str">
            <v>Сотников</v>
          </cell>
          <cell r="H91" t="str">
            <v>Сергей</v>
          </cell>
          <cell r="I91" t="str">
            <v>Юрьевич</v>
          </cell>
          <cell r="K91" t="str">
            <v>заместитель главного энергетика</v>
          </cell>
          <cell r="L91"/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ЗАО "ЗИО - ЗДОРОВЬЕ"</v>
          </cell>
          <cell r="G92" t="str">
            <v>Скворцов</v>
          </cell>
          <cell r="H92" t="str">
            <v>Алексей</v>
          </cell>
          <cell r="I92" t="str">
            <v>Валерьевич</v>
          </cell>
          <cell r="K92" t="str">
            <v>главный инженер</v>
          </cell>
          <cell r="L92"/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"РЭС"</v>
          </cell>
          <cell r="G93" t="str">
            <v>Паршиков</v>
          </cell>
          <cell r="H93" t="str">
            <v>Игорь</v>
          </cell>
          <cell r="I93" t="str">
            <v>Валерьевич</v>
          </cell>
          <cell r="K93" t="str">
            <v>Директор</v>
          </cell>
          <cell r="L93"/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V до и выше 1000 В</v>
          </cell>
          <cell r="S93" t="str">
            <v>ПТЭЭСиС</v>
          </cell>
          <cell r="V93">
            <v>0.45833333333333331</v>
          </cell>
        </row>
        <row r="94">
          <cell r="E94" t="str">
            <v>ООО "РЭС"</v>
          </cell>
          <cell r="G94" t="str">
            <v>Артемов</v>
          </cell>
          <cell r="H94" t="str">
            <v>Дмитрий</v>
          </cell>
          <cell r="I94" t="str">
            <v>Сергеевич</v>
          </cell>
          <cell r="K94" t="str">
            <v>Главный инженер проекта</v>
          </cell>
          <cell r="L94"/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V до и выше 1000 В</v>
          </cell>
          <cell r="S94" t="str">
            <v>ПТЭЭСиС</v>
          </cell>
          <cell r="V94">
            <v>0.45833333333333331</v>
          </cell>
        </row>
        <row r="95">
          <cell r="E95" t="str">
            <v>ООО "САМУМ М"</v>
          </cell>
          <cell r="G95" t="str">
            <v>Орлов</v>
          </cell>
          <cell r="H95" t="str">
            <v>Олег</v>
          </cell>
          <cell r="I95" t="str">
            <v>Иванович</v>
          </cell>
          <cell r="K95" t="str">
            <v>Главный энергетик</v>
          </cell>
          <cell r="L95"/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"САМУМ М"</v>
          </cell>
          <cell r="G96" t="str">
            <v>Балашов</v>
          </cell>
          <cell r="H96" t="str">
            <v>Андрей</v>
          </cell>
          <cell r="I96" t="str">
            <v>Викторович</v>
          </cell>
          <cell r="K96" t="str">
            <v>Главный инженер</v>
          </cell>
          <cell r="L96"/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"САМУМ М"</v>
          </cell>
          <cell r="G97" t="str">
            <v>Васильев</v>
          </cell>
          <cell r="H97" t="str">
            <v>Сергей</v>
          </cell>
          <cell r="I97" t="str">
            <v>Алексеевич</v>
          </cell>
          <cell r="K97" t="str">
            <v>Электрик</v>
          </cell>
          <cell r="L97"/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ПАО "РКК "ЭНЕРГИЯ"</v>
          </cell>
          <cell r="G98" t="str">
            <v>Бронников</v>
          </cell>
          <cell r="H98" t="str">
            <v>Андрей</v>
          </cell>
          <cell r="I98" t="str">
            <v>Анатольевич</v>
          </cell>
          <cell r="K98" t="str">
            <v>Заместитель начальника комплекса по электроэнергетике</v>
          </cell>
          <cell r="L98"/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"МФС-77"</v>
          </cell>
          <cell r="G99" t="str">
            <v>Лапшин</v>
          </cell>
          <cell r="H99" t="str">
            <v>Сергей</v>
          </cell>
          <cell r="I99" t="str">
            <v>Александрович</v>
          </cell>
          <cell r="K99" t="str">
            <v>Начальник производства</v>
          </cell>
          <cell r="L99"/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III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"МФС-77"</v>
          </cell>
          <cell r="G100" t="str">
            <v>Арчаков</v>
          </cell>
          <cell r="H100" t="str">
            <v>Александр</v>
          </cell>
          <cell r="I100" t="str">
            <v>Евгеньевич</v>
          </cell>
          <cell r="K100" t="str">
            <v>Главный мехаик</v>
          </cell>
          <cell r="L100"/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"МФС-77"</v>
          </cell>
          <cell r="G101" t="str">
            <v>Мартынов</v>
          </cell>
          <cell r="H101" t="str">
            <v>Алексей</v>
          </cell>
          <cell r="I101" t="str">
            <v>Васильевич</v>
          </cell>
          <cell r="K101" t="str">
            <v>Руководитель обособленного подразделения</v>
          </cell>
          <cell r="L101"/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III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"АВИАСПЕЦМОНТАЖ"</v>
          </cell>
          <cell r="G102" t="str">
            <v>Ефимов</v>
          </cell>
          <cell r="H102" t="str">
            <v>Александр</v>
          </cell>
          <cell r="I102" t="str">
            <v>Николаевич</v>
          </cell>
          <cell r="K102" t="str">
            <v>Начальник наладочного участка ССО</v>
          </cell>
          <cell r="L102"/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"АВИАСПЕЦМОНТАЖ"</v>
          </cell>
          <cell r="G103" t="str">
            <v>Самухин</v>
          </cell>
          <cell r="H103" t="str">
            <v>Александр</v>
          </cell>
          <cell r="I103" t="str">
            <v>Павлович</v>
          </cell>
          <cell r="K103" t="str">
            <v>Ведущий инженер по наладке оборудования наладочного участка</v>
          </cell>
          <cell r="L103"/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"АВИАСПЕЦМОНТАЖ"</v>
          </cell>
          <cell r="G104" t="str">
            <v>Христич</v>
          </cell>
          <cell r="H104" t="str">
            <v>Евгений</v>
          </cell>
          <cell r="I104" t="str">
            <v>Викторович</v>
          </cell>
          <cell r="K104" t="str">
            <v>Начальник производственно-технического отдела</v>
          </cell>
          <cell r="L104"/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"АВИАСПЕЦМОНТАЖ"</v>
          </cell>
          <cell r="G105" t="str">
            <v>Скрипкин</v>
          </cell>
          <cell r="H105" t="str">
            <v>Евгений</v>
          </cell>
          <cell r="I105" t="str">
            <v>Алексеевич</v>
          </cell>
          <cell r="K105" t="str">
            <v>Инженер по наладке оборудования 2-й категории</v>
          </cell>
          <cell r="L105"/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"НПП "УРАЛЬСКИЕ МИНЕРАЛЫ"</v>
          </cell>
          <cell r="G106" t="str">
            <v>Терентьев</v>
          </cell>
          <cell r="H106" t="str">
            <v>Николай</v>
          </cell>
          <cell r="I106" t="str">
            <v>Михайлович</v>
          </cell>
          <cell r="K106" t="str">
            <v>Главный инженер по эксплуатации объекта (зданий и сооружений)</v>
          </cell>
          <cell r="L106"/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"УК "ПОРЯДОК"</v>
          </cell>
          <cell r="G107" t="str">
            <v>Митрофанов</v>
          </cell>
          <cell r="H107" t="str">
            <v>Руслан</v>
          </cell>
          <cell r="I107" t="str">
            <v>Олегович</v>
          </cell>
          <cell r="K107" t="str">
            <v>инженер-электрик</v>
          </cell>
          <cell r="L107"/>
          <cell r="M107" t="str">
            <v>внеочередная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"УК "ПОРЯДОК"</v>
          </cell>
          <cell r="G108" t="str">
            <v>Миронов</v>
          </cell>
          <cell r="H108" t="str">
            <v>Михаил</v>
          </cell>
          <cell r="I108" t="str">
            <v>Николаевич</v>
          </cell>
          <cell r="K108" t="str">
            <v>техник-электрик</v>
          </cell>
          <cell r="L108"/>
          <cell r="M108" t="str">
            <v>очередная</v>
          </cell>
          <cell r="N108" t="str">
            <v>ремонтный персонал</v>
          </cell>
          <cell r="R108" t="str">
            <v>III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АО "БОГАЕВСКИЙ КАРЬЕР"</v>
          </cell>
          <cell r="G109" t="str">
            <v>Кароткевич</v>
          </cell>
          <cell r="H109" t="str">
            <v>Игорь</v>
          </cell>
          <cell r="I109" t="str">
            <v>Семенович</v>
          </cell>
          <cell r="K109" t="str">
            <v>главный энергетик</v>
          </cell>
          <cell r="L109"/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"ИСТРАТЕХ"</v>
          </cell>
          <cell r="G110" t="str">
            <v>Китайкин</v>
          </cell>
          <cell r="H110" t="str">
            <v>Александр</v>
          </cell>
          <cell r="I110" t="str">
            <v>Иванович</v>
          </cell>
          <cell r="K110" t="str">
            <v>Инженер</v>
          </cell>
          <cell r="L110"/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III до и выше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"ИСТРАТЕХ"</v>
          </cell>
          <cell r="G111" t="str">
            <v>Ульянов</v>
          </cell>
          <cell r="H111" t="str">
            <v>Дмитрий</v>
          </cell>
          <cell r="I111" t="str">
            <v>Вениаминович</v>
          </cell>
          <cell r="K111" t="str">
            <v>Руководитель службы ТОиР</v>
          </cell>
          <cell r="L111"/>
          <cell r="M111" t="str">
            <v>внеочередная</v>
          </cell>
          <cell r="N111" t="str">
            <v>оперативно-ремонтный персонал</v>
          </cell>
          <cell r="R111" t="str">
            <v>IV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"МАЙЕР ГРУПП"</v>
          </cell>
          <cell r="G112" t="str">
            <v>Мелащенко</v>
          </cell>
          <cell r="H112" t="str">
            <v>Юрий</v>
          </cell>
          <cell r="I112" t="str">
            <v>Николаевич</v>
          </cell>
          <cell r="K112" t="str">
            <v>Оператор газовой котельной /Отдел сервисного обслуживания и эксплуатации газовой котельной</v>
          </cell>
          <cell r="L112"/>
          <cell r="M112" t="str">
            <v>первичная</v>
          </cell>
          <cell r="N112" t="str">
            <v>вспомогательный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"ТЕГОЛА РУФИНГ ПРОДАКТС"</v>
          </cell>
          <cell r="G113" t="str">
            <v>Антоненков</v>
          </cell>
          <cell r="H113" t="str">
            <v>Сергей</v>
          </cell>
          <cell r="I113" t="str">
            <v>Александрович</v>
          </cell>
          <cell r="K113" t="str">
            <v>главный инженер</v>
          </cell>
          <cell r="L113"/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"ТЕГОЛА РУФИНГ ПРОДАКТС"</v>
          </cell>
          <cell r="G114" t="str">
            <v>Никишин</v>
          </cell>
          <cell r="H114" t="str">
            <v>Сергей</v>
          </cell>
          <cell r="I114" t="str">
            <v>Станиславович</v>
          </cell>
          <cell r="K114" t="str">
            <v>начальник отдела электрики и автоматики</v>
          </cell>
          <cell r="L114"/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"ТТМ ЦЕНТР СЕВЕР"</v>
          </cell>
          <cell r="G115" t="str">
            <v>Русскин</v>
          </cell>
          <cell r="H115" t="str">
            <v>Сергей</v>
          </cell>
          <cell r="I115" t="str">
            <v>Анатольевич</v>
          </cell>
          <cell r="K115" t="str">
            <v>Электрик</v>
          </cell>
          <cell r="L115"/>
          <cell r="M115" t="str">
            <v>первичная</v>
          </cell>
          <cell r="N115" t="str">
            <v>оперативно-ремонтный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ИП ЛАНТУХОВ МИХАИЛ ЮРЬЕВИЧ</v>
          </cell>
          <cell r="G116" t="str">
            <v>Кутаков</v>
          </cell>
          <cell r="H116" t="str">
            <v>Алексей</v>
          </cell>
          <cell r="I116" t="str">
            <v>Евгеньевич</v>
          </cell>
          <cell r="K116" t="str">
            <v>Главный инженер</v>
          </cell>
          <cell r="L116"/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ИП ЛАНТУХОВ МИХАИЛ ЮРЬЕВИЧ</v>
          </cell>
          <cell r="G117" t="str">
            <v>Яковлев</v>
          </cell>
          <cell r="H117" t="str">
            <v>Игорь</v>
          </cell>
          <cell r="I117" t="str">
            <v>Андреевич</v>
          </cell>
          <cell r="K117" t="str">
            <v>Инженер ТО</v>
          </cell>
          <cell r="L117"/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НПФ РАЙМЕТ</v>
          </cell>
          <cell r="G118" t="str">
            <v>Громов</v>
          </cell>
          <cell r="H118" t="str">
            <v>Алексей</v>
          </cell>
          <cell r="I118" t="str">
            <v>Сергеевич</v>
          </cell>
          <cell r="K118" t="str">
            <v>Ведущий инженер</v>
          </cell>
          <cell r="L118"/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НПФ РАЙМЕТ</v>
          </cell>
          <cell r="G119" t="str">
            <v>Ширяев</v>
          </cell>
          <cell r="H119" t="str">
            <v>Сергей</v>
          </cell>
          <cell r="I119" t="str">
            <v>Николаевич</v>
          </cell>
          <cell r="K119" t="str">
            <v>Инженер</v>
          </cell>
          <cell r="L119"/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III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НПФ РАЙМЕТ</v>
          </cell>
          <cell r="G120" t="str">
            <v>Федосеев</v>
          </cell>
          <cell r="H120" t="str">
            <v>Андрей</v>
          </cell>
          <cell r="I120" t="str">
            <v>Андреевич</v>
          </cell>
          <cell r="K120" t="str">
            <v>Инженер</v>
          </cell>
          <cell r="L120"/>
          <cell r="M120" t="str">
            <v>первичная</v>
          </cell>
          <cell r="N120" t="str">
            <v>административно—технический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"Г.Р.А.М."</v>
          </cell>
          <cell r="G121" t="str">
            <v>Меликян</v>
          </cell>
          <cell r="H121" t="str">
            <v>Гагик</v>
          </cell>
          <cell r="I121" t="str">
            <v>Роландович</v>
          </cell>
          <cell r="K121" t="str">
            <v>Генеральный Директор</v>
          </cell>
          <cell r="L121"/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"Г.Р.А.М."</v>
          </cell>
          <cell r="G122" t="str">
            <v>Балабегян</v>
          </cell>
          <cell r="H122" t="str">
            <v>Сергей</v>
          </cell>
          <cell r="I122" t="str">
            <v>АРСЕНОВИЧ</v>
          </cell>
          <cell r="K122" t="str">
            <v>Начальник участка</v>
          </cell>
          <cell r="L122"/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"ЛАБОРАТОРИЯ АВТОМАТИЗАЦИИ"</v>
          </cell>
          <cell r="G123" t="str">
            <v>Чебурин</v>
          </cell>
          <cell r="H123" t="str">
            <v>Сергей</v>
          </cell>
          <cell r="I123" t="str">
            <v>Владимирович</v>
          </cell>
          <cell r="K123" t="str">
            <v>Начальник производства</v>
          </cell>
          <cell r="L123" t="str">
            <v>8 месяцев</v>
          </cell>
          <cell r="M123" t="str">
            <v>Внеочередная</v>
          </cell>
          <cell r="N123" t="str">
            <v>административно—технический персонал</v>
          </cell>
          <cell r="R123" t="str">
            <v>IV до 1000В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ООО "ЛАБОРАТОРИЯ АВТОМАТИЗАЦИИ"</v>
          </cell>
          <cell r="G124" t="str">
            <v>Щеглов</v>
          </cell>
          <cell r="H124" t="str">
            <v>Дмитрий</v>
          </cell>
          <cell r="I124" t="str">
            <v>Андреевич</v>
          </cell>
          <cell r="K124" t="str">
            <v>Слесарь - сборщик КИПиА</v>
          </cell>
          <cell r="L124" t="str">
            <v>8 месяцев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IV до 1000В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ООО "ЛАБОРАТОРИЯ АВТОМАТИЗАЦИИ"</v>
          </cell>
          <cell r="G125" t="str">
            <v>Александров</v>
          </cell>
          <cell r="H125" t="str">
            <v>Алексей</v>
          </cell>
          <cell r="I125" t="str">
            <v>Викторович</v>
          </cell>
          <cell r="K125" t="str">
            <v>Контралёр ОТК</v>
          </cell>
          <cell r="L125" t="str">
            <v>1 месяц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1000В</v>
          </cell>
          <cell r="S125" t="str">
            <v>ПТЭЭПЭЭ</v>
          </cell>
          <cell r="V125">
            <v>0.47916666666666702</v>
          </cell>
        </row>
        <row r="126">
          <cell r="E126" t="str">
            <v>ООО "Теплостроймонтаж"</v>
          </cell>
          <cell r="G126" t="str">
            <v>Тимофеев</v>
          </cell>
          <cell r="H126" t="str">
            <v>Александр</v>
          </cell>
          <cell r="I126" t="str">
            <v>Викторович</v>
          </cell>
          <cell r="K126" t="str">
            <v>Генеральный директор</v>
          </cell>
          <cell r="L126" t="str">
            <v>9 лет</v>
          </cell>
          <cell r="M126" t="str">
            <v>очередная</v>
          </cell>
          <cell r="N126" t="str">
            <v>руководитель структурного подразделения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"Теплостроймонтаж"</v>
          </cell>
          <cell r="G127" t="str">
            <v>Малахов</v>
          </cell>
          <cell r="H127" t="str">
            <v>Роман</v>
          </cell>
          <cell r="I127" t="str">
            <v>Алексеевич</v>
          </cell>
          <cell r="K127" t="str">
            <v>Инженер КИПиА</v>
          </cell>
          <cell r="L127" t="str">
            <v>9 лет</v>
          </cell>
          <cell r="M127" t="str">
            <v>очередная</v>
          </cell>
          <cell r="N127" t="str">
            <v>оперативный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"Теплостроймонтаж"</v>
          </cell>
          <cell r="G128" t="str">
            <v>Каниболотский</v>
          </cell>
          <cell r="H128" t="str">
            <v>Антон</v>
          </cell>
          <cell r="I128" t="str">
            <v>Сергеевич</v>
          </cell>
          <cell r="K128" t="str">
            <v>Главный инженер</v>
          </cell>
          <cell r="L128" t="str">
            <v>2 года</v>
          </cell>
          <cell r="M128" t="str">
            <v>очередная</v>
          </cell>
          <cell r="N128" t="str">
            <v>руководитель структурного подразделения</v>
          </cell>
          <cell r="S128" t="str">
            <v>ПТЭТЭ</v>
          </cell>
          <cell r="V128">
            <v>0.47916666666666669</v>
          </cell>
        </row>
        <row r="129">
          <cell r="E129" t="str">
            <v>ООО "Теплостроймонтаж"</v>
          </cell>
          <cell r="G129" t="str">
            <v>Солдатов</v>
          </cell>
          <cell r="H129" t="str">
            <v>Дмитрий</v>
          </cell>
          <cell r="I129" t="str">
            <v>Владимирович</v>
          </cell>
          <cell r="K129" t="str">
            <v>Слесарь по обслуживанию ИТП и ТС</v>
          </cell>
          <cell r="L129" t="str">
            <v>1 год</v>
          </cell>
          <cell r="M129" t="str">
            <v>первичная</v>
          </cell>
          <cell r="N129" t="str">
            <v>оперативный персонал</v>
          </cell>
          <cell r="S129" t="str">
            <v>ПТЭТЭ</v>
          </cell>
          <cell r="V129">
            <v>0.47916666666666702</v>
          </cell>
        </row>
        <row r="130">
          <cell r="E130" t="str">
            <v>ООО "Река21"</v>
          </cell>
          <cell r="G130" t="str">
            <v>Магнитский</v>
          </cell>
          <cell r="H130" t="str">
            <v>Андрей</v>
          </cell>
          <cell r="I130" t="str">
            <v>Андреевич</v>
          </cell>
          <cell r="K130" t="str">
            <v>инженер по снастке</v>
          </cell>
          <cell r="L130" t="str">
            <v>2 года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0.47916666666666702</v>
          </cell>
        </row>
        <row r="131">
          <cell r="E131" t="str">
            <v>ООО "ЛЮБАВА"</v>
          </cell>
          <cell r="G131" t="str">
            <v>Бирюков</v>
          </cell>
          <cell r="H131" t="str">
            <v>Василий</v>
          </cell>
          <cell r="I131" t="str">
            <v>Александрович</v>
          </cell>
          <cell r="K131" t="str">
            <v>Генеральный директор</v>
          </cell>
          <cell r="L131" t="str">
            <v>2 года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группа до 1000В</v>
          </cell>
          <cell r="S131" t="str">
            <v>ПТЭЭПЭЭ</v>
          </cell>
          <cell r="V131">
            <v>0.47916666666666702</v>
          </cell>
        </row>
        <row r="132">
          <cell r="E132" t="str">
            <v>АО «КБ «Проминжиниринг»</v>
          </cell>
          <cell r="G132" t="str">
            <v xml:space="preserve">Бабундин  </v>
          </cell>
          <cell r="H132" t="str">
            <v>Сергей</v>
          </cell>
          <cell r="I132" t="str">
            <v>Владимирович</v>
          </cell>
          <cell r="K132" t="str">
            <v>Начальник производственного отдела</v>
          </cell>
          <cell r="L132" t="str">
            <v>6 лет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0.47916666666666702</v>
          </cell>
        </row>
        <row r="133">
          <cell r="E133" t="str">
            <v>МКУ МФЦ</v>
          </cell>
          <cell r="G133" t="str">
            <v>Дубовицкий</v>
          </cell>
          <cell r="H133" t="str">
            <v>Алексей</v>
          </cell>
          <cell r="I133" t="str">
            <v>Николаевич</v>
          </cell>
          <cell r="K133" t="str">
            <v>главный специалист</v>
          </cell>
          <cell r="L133" t="str">
            <v>8 месяцев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IV до 1000В</v>
          </cell>
          <cell r="S133" t="str">
            <v>ПТЭЭПЭЭ</v>
          </cell>
          <cell r="V133">
            <v>0.47916666666666702</v>
          </cell>
        </row>
        <row r="134">
          <cell r="E134" t="str">
            <v xml:space="preserve">ООО «Бискар» </v>
          </cell>
          <cell r="G134" t="str">
            <v xml:space="preserve">Царев </v>
          </cell>
          <cell r="H134" t="str">
            <v xml:space="preserve">Вадим </v>
          </cell>
          <cell r="I134" t="str">
            <v>Николаевич</v>
          </cell>
          <cell r="K134" t="str">
            <v>Электромонтер по ремонту и обслуживанию электрооборудования</v>
          </cell>
          <cell r="L134" t="str">
            <v>11 лет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и выше 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Общество с ограниченной ответственностью Научно-производственное предприятие "Пенополимер"</v>
          </cell>
          <cell r="G135" t="str">
            <v xml:space="preserve"> Панов </v>
          </cell>
          <cell r="H135" t="str">
            <v xml:space="preserve">Евгений </v>
          </cell>
          <cell r="I135" t="str">
            <v>Сергеевич</v>
          </cell>
          <cell r="K135" t="str">
            <v>Электромонтер по эксплуатации и ремонту электрооборудования</v>
          </cell>
          <cell r="L135" t="str">
            <v>7 лет</v>
          </cell>
          <cell r="M135" t="str">
            <v>Первичная</v>
          </cell>
          <cell r="N135" t="str">
            <v xml:space="preserve"> ремонтный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Общество с ограниченной ответственностью Научно-производственное предприятие "Пенополимер"</v>
          </cell>
          <cell r="G136" t="str">
            <v xml:space="preserve">Богатов </v>
          </cell>
          <cell r="H136" t="str">
            <v xml:space="preserve">Владилен </v>
          </cell>
          <cell r="I136" t="str">
            <v>Борисович</v>
          </cell>
          <cell r="K136" t="str">
            <v>начальник ремонтной службы</v>
          </cell>
          <cell r="L136" t="str">
            <v>10 лет</v>
          </cell>
          <cell r="M136" t="str">
            <v xml:space="preserve">Очередная </v>
          </cell>
          <cell r="N136" t="str">
            <v>административно—технический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МКП "ИКЖКХ"</v>
          </cell>
          <cell r="G137" t="str">
            <v>Ромашенко</v>
          </cell>
          <cell r="H137" t="str">
            <v>Владимир</v>
          </cell>
          <cell r="I137" t="str">
            <v>Васильевич</v>
          </cell>
          <cell r="K137" t="str">
            <v>Начальник котельной</v>
          </cell>
          <cell r="L137" t="str">
            <v>4 месяца</v>
          </cell>
          <cell r="M137" t="str">
            <v>первичная</v>
          </cell>
          <cell r="N137" t="str">
            <v>руководитель структурного подразделения</v>
          </cell>
          <cell r="S137" t="str">
            <v>ПТЭТЭ</v>
          </cell>
          <cell r="V137">
            <v>0.54166666666666696</v>
          </cell>
        </row>
        <row r="138">
          <cell r="E138" t="str">
            <v>МКП "ИКЖКХ"</v>
          </cell>
          <cell r="G138" t="str">
            <v>Сагиров</v>
          </cell>
          <cell r="H138" t="str">
            <v>Рамиль</v>
          </cell>
          <cell r="I138" t="str">
            <v>Шагитович</v>
          </cell>
          <cell r="K138" t="str">
            <v>Начальник энергорайона</v>
          </cell>
          <cell r="L138" t="str">
            <v>2,5 года</v>
          </cell>
          <cell r="M138" t="str">
            <v>первичная</v>
          </cell>
          <cell r="N138" t="str">
            <v>руководитель структурного подразделения</v>
          </cell>
          <cell r="S138" t="str">
            <v>ПТЭТЭ</v>
          </cell>
          <cell r="V138">
            <v>0.54166666666666696</v>
          </cell>
        </row>
        <row r="139">
          <cell r="E139" t="str">
            <v>МКП "ИКЖКХ"</v>
          </cell>
          <cell r="G139" t="str">
            <v xml:space="preserve">Рязанцев </v>
          </cell>
          <cell r="H139" t="str">
            <v>Дмитрий</v>
          </cell>
          <cell r="I139" t="str">
            <v>Сергеевич</v>
          </cell>
          <cell r="K139" t="str">
            <v>Начальник участка</v>
          </cell>
          <cell r="L139" t="str">
            <v>10 месяцев</v>
          </cell>
          <cell r="M139" t="str">
            <v>первичная</v>
          </cell>
          <cell r="N139" t="str">
            <v>руководитель структурного подразделения</v>
          </cell>
          <cell r="S139" t="str">
            <v>ПТЭТЭ</v>
          </cell>
          <cell r="V139">
            <v>0.54166666666666696</v>
          </cell>
        </row>
        <row r="140">
          <cell r="E140" t="str">
            <v>МКП "ИКЖКХ"</v>
          </cell>
          <cell r="G140" t="str">
            <v xml:space="preserve">Гашумов </v>
          </cell>
          <cell r="H140" t="str">
            <v>Валерий</v>
          </cell>
          <cell r="I140" t="str">
            <v>Али Абасович</v>
          </cell>
          <cell r="K140" t="str">
            <v>Начальник котельной</v>
          </cell>
          <cell r="L140" t="str">
            <v>6 месяцев</v>
          </cell>
          <cell r="M140" t="str">
            <v>первичная</v>
          </cell>
          <cell r="N140" t="str">
            <v>руководитель структурного подразделения</v>
          </cell>
          <cell r="S140" t="str">
            <v>ПТЭТЭ</v>
          </cell>
          <cell r="V140">
            <v>0.54166666666666696</v>
          </cell>
        </row>
        <row r="141">
          <cell r="E141" t="str">
            <v>МКП "ИКЖКХ"</v>
          </cell>
          <cell r="G141" t="str">
            <v>Леонова</v>
          </cell>
          <cell r="H141" t="str">
            <v>Марина</v>
          </cell>
          <cell r="I141" t="str">
            <v>Николаевна</v>
          </cell>
          <cell r="K141" t="str">
            <v>Начальник котельной</v>
          </cell>
          <cell r="L141" t="str">
            <v>2 месяца</v>
          </cell>
          <cell r="M141" t="str">
            <v>первичная</v>
          </cell>
          <cell r="N141" t="str">
            <v>руководитель структурного подразделения</v>
          </cell>
          <cell r="S141" t="str">
            <v>ПТЭТЭ</v>
          </cell>
          <cell r="V141">
            <v>0.54166666666666696</v>
          </cell>
        </row>
        <row r="142">
          <cell r="E142" t="str">
            <v>МКП "ИКЖКХ"</v>
          </cell>
          <cell r="G142" t="str">
            <v>Елистратов</v>
          </cell>
          <cell r="H142" t="str">
            <v>Алексей</v>
          </cell>
          <cell r="I142" t="str">
            <v>Юрьевич</v>
          </cell>
          <cell r="K142" t="str">
            <v>Заместитель начальника Управления № 2</v>
          </cell>
          <cell r="L142" t="str">
            <v>2 месяца</v>
          </cell>
          <cell r="M142" t="str">
            <v>первичная</v>
          </cell>
          <cell r="N142" t="str">
            <v>руководитель структурного подразделения</v>
          </cell>
          <cell r="S142" t="str">
            <v>ПТЭТЭ</v>
          </cell>
          <cell r="V142">
            <v>0.54166666666666696</v>
          </cell>
        </row>
        <row r="143">
          <cell r="E143" t="str">
            <v>МКП "ИКЖКХ"</v>
          </cell>
          <cell r="G143" t="str">
            <v>Костомарова</v>
          </cell>
          <cell r="H143" t="str">
            <v>Ольга</v>
          </cell>
          <cell r="I143" t="str">
            <v>Александровна</v>
          </cell>
          <cell r="K143" t="str">
            <v>Мастер АДС</v>
          </cell>
          <cell r="L143" t="str">
            <v>1 месяц</v>
          </cell>
          <cell r="M143" t="str">
            <v>первичная</v>
          </cell>
          <cell r="N143" t="str">
            <v>руководитель структурного подразделения</v>
          </cell>
          <cell r="S143" t="str">
            <v>ПТЭТЭ</v>
          </cell>
          <cell r="V143">
            <v>0.54166666666666696</v>
          </cell>
        </row>
        <row r="144">
          <cell r="E144" t="str">
            <v>МКП "ИКЖКХ"</v>
          </cell>
          <cell r="G144" t="str">
            <v>Лавицкий</v>
          </cell>
          <cell r="H144" t="str">
            <v>Станислав</v>
          </cell>
          <cell r="I144" t="str">
            <v>Михайлович</v>
          </cell>
          <cell r="K144" t="str">
            <v>начальник котельной</v>
          </cell>
          <cell r="L144" t="str">
            <v>1 месяц</v>
          </cell>
          <cell r="M144" t="str">
            <v>первичная</v>
          </cell>
          <cell r="N144" t="str">
            <v>руководитель структурного подразделения</v>
          </cell>
          <cell r="S144" t="str">
            <v>ПТЭТЭ</v>
          </cell>
          <cell r="V144">
            <v>0.54166666666666696</v>
          </cell>
        </row>
        <row r="145">
          <cell r="E145" t="str">
            <v>ООО "ПЭТ Технолоджи Балашиха"</v>
          </cell>
          <cell r="G145" t="str">
            <v xml:space="preserve">Дыдочкин </v>
          </cell>
          <cell r="H145" t="str">
            <v xml:space="preserve">Павел </v>
          </cell>
          <cell r="I145" t="str">
            <v>Николаевич</v>
          </cell>
          <cell r="K145" t="str">
            <v>Дежурный техник</v>
          </cell>
          <cell r="L145" t="str">
            <v>1 год</v>
          </cell>
          <cell r="M145" t="str">
            <v>очередная</v>
          </cell>
          <cell r="N145" t="str">
            <v>оперативно-ремонтный персонал</v>
          </cell>
          <cell r="R145" t="str">
            <v>III гр. до 1000 В.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"ПЭТ Технолоджи Балашиха"</v>
          </cell>
          <cell r="G146" t="str">
            <v>Лебедев</v>
          </cell>
          <cell r="H146" t="str">
            <v xml:space="preserve"> Евгений </v>
          </cell>
          <cell r="I146" t="str">
            <v>Алексеевич</v>
          </cell>
          <cell r="K146" t="str">
            <v>Дежурный техник</v>
          </cell>
          <cell r="L146" t="str">
            <v>5 лет</v>
          </cell>
          <cell r="M146" t="str">
            <v>очередная</v>
          </cell>
          <cell r="N146" t="str">
            <v>оперативно-ремонтный персонал</v>
          </cell>
          <cell r="R146" t="str">
            <v>III гр. до 1000 В.</v>
          </cell>
          <cell r="S146" t="str">
            <v>ПТЭЭПЭЭ</v>
          </cell>
          <cell r="V146">
            <v>0.54166666666666696</v>
          </cell>
        </row>
        <row r="147">
          <cell r="E147" t="str">
            <v>ООО "ПЭТ Технолоджи Балашиха"</v>
          </cell>
          <cell r="G147" t="str">
            <v xml:space="preserve">Логвинов </v>
          </cell>
          <cell r="H147" t="str">
            <v xml:space="preserve">Сергей </v>
          </cell>
          <cell r="I147" t="str">
            <v>Владимирович</v>
          </cell>
          <cell r="K147" t="str">
            <v>Дежурный техник</v>
          </cell>
          <cell r="L147" t="str">
            <v>3 года</v>
          </cell>
          <cell r="M147" t="str">
            <v>очередная</v>
          </cell>
          <cell r="N147" t="str">
            <v>оперативно-ремонтный персонал</v>
          </cell>
          <cell r="R147" t="str">
            <v>III гр. до 1000 В.</v>
          </cell>
          <cell r="S147" t="str">
            <v>ПТЭЭПЭЭ</v>
          </cell>
          <cell r="V147">
            <v>0.54166666666666696</v>
          </cell>
        </row>
        <row r="148">
          <cell r="E148" t="str">
            <v>ООО "ПЭТ Технолоджи Балашиха"</v>
          </cell>
          <cell r="G148" t="str">
            <v>Симонов</v>
          </cell>
          <cell r="H148" t="str">
            <v xml:space="preserve"> Сергей </v>
          </cell>
          <cell r="I148" t="str">
            <v>Геннадьевич</v>
          </cell>
          <cell r="K148" t="str">
            <v>Дежурный техник</v>
          </cell>
          <cell r="L148" t="str">
            <v>4 года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>III гр. до 1000 В.</v>
          </cell>
          <cell r="S148" t="str">
            <v>ПТЭЭПЭЭ</v>
          </cell>
          <cell r="V148">
            <v>0.54166666666666696</v>
          </cell>
        </row>
        <row r="149">
          <cell r="E149" t="str">
            <v>ООО "ПЭТ Технолоджи Балашиха"</v>
          </cell>
          <cell r="G149" t="str">
            <v xml:space="preserve">Юрин </v>
          </cell>
          <cell r="H149" t="str">
            <v xml:space="preserve">Дмитрий </v>
          </cell>
          <cell r="I149" t="str">
            <v>Иванович</v>
          </cell>
          <cell r="K149" t="str">
            <v>Дежурный техник</v>
          </cell>
          <cell r="L149" t="str">
            <v>6 лет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II гр. до 1000 В.</v>
          </cell>
          <cell r="S149" t="str">
            <v>ПТЭЭПЭЭ</v>
          </cell>
          <cell r="V149">
            <v>0.54166666666666696</v>
          </cell>
        </row>
        <row r="150">
          <cell r="E150" t="str">
            <v>ООО "ПЭТ Технолоджи Балашиха"</v>
          </cell>
          <cell r="G150" t="str">
            <v>Косолапов</v>
          </cell>
          <cell r="H150" t="str">
            <v xml:space="preserve">Андрей </v>
          </cell>
          <cell r="I150" t="str">
            <v>Сергеевич</v>
          </cell>
          <cell r="K150" t="str">
            <v>Специалист по обслуживанию медицинского оборудования</v>
          </cell>
          <cell r="L150" t="str">
            <v>6 лет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VI гр. до 1000 В.</v>
          </cell>
          <cell r="S150" t="str">
            <v>ПТЭЭПЭЭ</v>
          </cell>
          <cell r="V150">
            <v>0.54166666666666696</v>
          </cell>
        </row>
        <row r="151">
          <cell r="E151" t="str">
            <v>ООО "ПЭТ Технолоджи Балашиха"</v>
          </cell>
          <cell r="G151" t="str">
            <v>Венедиктов</v>
          </cell>
          <cell r="H151" t="str">
            <v>Олег</v>
          </cell>
          <cell r="I151" t="str">
            <v>Вячеславович</v>
          </cell>
          <cell r="K151" t="str">
            <v>Инженер-энергетик</v>
          </cell>
          <cell r="L151" t="str">
            <v>5 лет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VI гр. до 1000 В.</v>
          </cell>
          <cell r="S151" t="str">
            <v>ПТЭЭПЭЭ</v>
          </cell>
          <cell r="V151">
            <v>0.54166666666666696</v>
          </cell>
        </row>
        <row r="152">
          <cell r="E152" t="str">
            <v>ООО "Бирюлёвские пищёвые концентраты"</v>
          </cell>
          <cell r="G152" t="str">
            <v>Чепелевcкий</v>
          </cell>
          <cell r="H152" t="str">
            <v>Сергей</v>
          </cell>
          <cell r="I152" t="str">
            <v>Андреевич</v>
          </cell>
          <cell r="K152" t="str">
            <v>главный инженер</v>
          </cell>
          <cell r="L152" t="str">
            <v>16 лет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IV до 1000 В</v>
          </cell>
          <cell r="S152" t="str">
            <v>ПТЭЭПЭЭ</v>
          </cell>
          <cell r="V152">
            <v>0.54166666666666696</v>
          </cell>
        </row>
        <row r="153">
          <cell r="E153" t="str">
            <v>ООО "ТЭС"</v>
          </cell>
          <cell r="G153" t="str">
            <v>Шишулин</v>
          </cell>
          <cell r="H153" t="str">
            <v>Анатолий</v>
          </cell>
          <cell r="I153" t="str">
            <v>Борисович</v>
          </cell>
          <cell r="K153" t="str">
            <v>заместитель генерального директора</v>
          </cell>
          <cell r="L153" t="str">
            <v>1 год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V до и выше 1000 В</v>
          </cell>
          <cell r="S153" t="str">
            <v>ПТЭЭСиС</v>
          </cell>
          <cell r="V153">
            <v>0.54166666666666696</v>
          </cell>
        </row>
        <row r="154">
          <cell r="E154" t="str">
            <v>ООО "СпецИнжСтрой"</v>
          </cell>
          <cell r="G154" t="str">
            <v>Сазонова</v>
          </cell>
          <cell r="H154" t="str">
            <v>Елена</v>
          </cell>
          <cell r="I154" t="str">
            <v>Владимировна</v>
          </cell>
          <cell r="K154" t="str">
            <v>Заместитель главного инженера по охране труда, пожарной и промышленной безопасности</v>
          </cell>
          <cell r="L154" t="str">
            <v>8 месяцев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0.54166666666666696</v>
          </cell>
        </row>
        <row r="155">
          <cell r="E155" t="str">
            <v>ООО "СпецИнжСтрой"</v>
          </cell>
          <cell r="G155" t="str">
            <v>Савосин</v>
          </cell>
          <cell r="H155" t="str">
            <v>Сергей</v>
          </cell>
          <cell r="I155" t="str">
            <v>Викторович</v>
          </cell>
          <cell r="K155" t="str">
            <v>Начальник склада</v>
          </cell>
          <cell r="L155" t="str">
            <v>3 года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0.54166666666666696</v>
          </cell>
        </row>
        <row r="156">
          <cell r="E156" t="str">
            <v>ИП Грибов Вадим Витальевич</v>
          </cell>
          <cell r="G156" t="str">
            <v>Грибов</v>
          </cell>
          <cell r="H156" t="str">
            <v>Вадим</v>
          </cell>
          <cell r="I156" t="str">
            <v>Витальевич</v>
          </cell>
          <cell r="K156" t="str">
            <v>Индивидуальный предприниматель</v>
          </cell>
          <cell r="L156" t="str">
            <v>5 лет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"МУЛЬТИГРУПП РЕАЛ ЭСТЕЙТ"</v>
          </cell>
          <cell r="G157" t="str">
            <v>Красников</v>
          </cell>
          <cell r="H157" t="str">
            <v xml:space="preserve"> Евгений </v>
          </cell>
          <cell r="I157" t="str">
            <v>Николаевич</v>
          </cell>
          <cell r="K157" t="str">
            <v xml:space="preserve">Инженер </v>
          </cell>
          <cell r="L157" t="str">
            <v>5 лет</v>
          </cell>
          <cell r="M157" t="str">
            <v xml:space="preserve">Первичная 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"УСПР"</v>
          </cell>
          <cell r="G158" t="str">
            <v>Шелухин</v>
          </cell>
          <cell r="H158" t="str">
            <v>Александр</v>
          </cell>
          <cell r="I158" t="str">
            <v>Владимирович</v>
          </cell>
          <cell r="K158" t="str">
            <v>Инженер-энергетик</v>
          </cell>
          <cell r="L158" t="str">
            <v>13 лет</v>
          </cell>
          <cell r="M158" t="str">
            <v>очередная</v>
          </cell>
          <cell r="N158" t="str">
            <v>управленческий персонал</v>
          </cell>
          <cell r="S158" t="str">
            <v>ПТЭТЭ</v>
          </cell>
          <cell r="V158">
            <v>0.5625</v>
          </cell>
        </row>
        <row r="159">
          <cell r="E159" t="str">
            <v>ООО "Фирма "Лик-Плюс"</v>
          </cell>
          <cell r="G159" t="str">
            <v>Шелухин</v>
          </cell>
          <cell r="H159" t="str">
            <v>Александр</v>
          </cell>
          <cell r="I159" t="str">
            <v>Владимирович</v>
          </cell>
          <cell r="K159" t="str">
            <v>Инженер-энергетик</v>
          </cell>
          <cell r="L159" t="str">
            <v>13 лет</v>
          </cell>
          <cell r="M159" t="str">
            <v>очередная</v>
          </cell>
          <cell r="N159" t="str">
            <v>управленческий персонал</v>
          </cell>
          <cell r="S159" t="str">
            <v>ПТЭТЭ</v>
          </cell>
          <cell r="V159">
            <v>0.5625</v>
          </cell>
        </row>
        <row r="160">
          <cell r="E160" t="str">
            <v>ООО "Троль-Авто"</v>
          </cell>
          <cell r="G160" t="str">
            <v>Лачугин</v>
          </cell>
          <cell r="H160" t="str">
            <v>Алексей</v>
          </cell>
          <cell r="I160" t="str">
            <v>Александрович</v>
          </cell>
          <cell r="K160" t="str">
            <v>главный инженер</v>
          </cell>
          <cell r="L160" t="str">
            <v>9 мес</v>
          </cell>
          <cell r="M160" t="str">
            <v>внеочередная</v>
          </cell>
          <cell r="N160" t="str">
            <v>административно—технический персонал</v>
          </cell>
          <cell r="R160" t="str">
            <v>III до 1000 В</v>
          </cell>
          <cell r="S160" t="str">
            <v>ПТЭЭПЭЭ</v>
          </cell>
          <cell r="V160">
            <v>0.5625</v>
          </cell>
        </row>
        <row r="161">
          <cell r="E161" t="str">
            <v>ООО "Троль-Авто"</v>
          </cell>
          <cell r="G161" t="str">
            <v>Шибин</v>
          </cell>
          <cell r="H161" t="str">
            <v>Владимир</v>
          </cell>
          <cell r="I161" t="str">
            <v>Александрович</v>
          </cell>
          <cell r="K161" t="str">
            <v>наладчик КИПиА</v>
          </cell>
          <cell r="L161" t="str">
            <v>2 мес</v>
          </cell>
          <cell r="M161" t="str">
            <v>внеочередная</v>
          </cell>
          <cell r="N161" t="str">
            <v>оперативно-ремонтный персонал</v>
          </cell>
          <cell r="R161" t="str">
            <v>III до 1000 В</v>
          </cell>
          <cell r="S161" t="str">
            <v>ПТЭЭПЭЭ</v>
          </cell>
          <cell r="V161">
            <v>0.5625</v>
          </cell>
        </row>
        <row r="162">
          <cell r="E162" t="str">
            <v>ООО «Технологии безопасности»</v>
          </cell>
          <cell r="G162" t="str">
            <v>Бирюков</v>
          </cell>
          <cell r="H162" t="str">
            <v>Юрий</v>
          </cell>
          <cell r="I162" t="str">
            <v>Олегович</v>
          </cell>
          <cell r="K162" t="str">
            <v>Электромонтажник</v>
          </cell>
          <cell r="L162" t="str">
            <v>2 года</v>
          </cell>
          <cell r="M162" t="str">
            <v>очередная</v>
          </cell>
          <cell r="N162" t="str">
            <v>оперативно-ремонтный персонал</v>
          </cell>
          <cell r="R162" t="str">
            <v>II группа до 1000В</v>
          </cell>
          <cell r="S162" t="str">
            <v>ПТЭЭПЭЭ</v>
          </cell>
          <cell r="V162">
            <v>0.5625</v>
          </cell>
        </row>
        <row r="163">
          <cell r="E163" t="str">
            <v>ООО «Технологии безопасности»</v>
          </cell>
          <cell r="G163" t="str">
            <v>Кузнецов</v>
          </cell>
          <cell r="H163" t="str">
            <v>Вячеслав</v>
          </cell>
          <cell r="I163" t="str">
            <v>Михайлович</v>
          </cell>
          <cell r="K163" t="str">
            <v>Электромонтажник</v>
          </cell>
          <cell r="L163" t="str">
            <v>11 месяцев</v>
          </cell>
          <cell r="M163" t="str">
            <v>первичная</v>
          </cell>
          <cell r="N163" t="str">
            <v>оперативно-ремонтный персонал</v>
          </cell>
          <cell r="R163" t="str">
            <v>II группа до 1000В</v>
          </cell>
          <cell r="S163" t="str">
            <v>ПТЭЭПЭЭ</v>
          </cell>
          <cell r="V163">
            <v>0.5625</v>
          </cell>
        </row>
        <row r="164">
          <cell r="E164" t="str">
            <v>МКУ "ХЭС"</v>
          </cell>
          <cell r="G164" t="str">
            <v xml:space="preserve">Шевелёва </v>
          </cell>
          <cell r="H164" t="str">
            <v>Ирина</v>
          </cell>
          <cell r="I164" t="str">
            <v>Ильевна</v>
          </cell>
          <cell r="K164" t="str">
            <v xml:space="preserve">начальник отдела </v>
          </cell>
          <cell r="L164" t="str">
            <v>3 года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0.5625</v>
          </cell>
        </row>
        <row r="165">
          <cell r="E165" t="str">
            <v>ЛОБНЕНСКИЙ ПРОИЗВОДСТВЕННЫЙ ФИЛИАЛ АКЦИОНЕРНОГО ОБЩЕСТВА "УПАКОВОЧНЫЕ СИСТЕМЫ"</v>
          </cell>
          <cell r="G165" t="str">
            <v xml:space="preserve">Герасимчук </v>
          </cell>
          <cell r="H165" t="str">
            <v xml:space="preserve">Игорь </v>
          </cell>
          <cell r="I165" t="str">
            <v>Анатольевич</v>
          </cell>
          <cell r="K165" t="str">
            <v>Руководитель группы по плановому техническому обслуживанию оборудования</v>
          </cell>
          <cell r="L165" t="str">
            <v>11 лет</v>
          </cell>
          <cell r="M165" t="str">
            <v xml:space="preserve">Очередная </v>
          </cell>
          <cell r="N165" t="str">
            <v>административно—технический персонал</v>
          </cell>
          <cell r="R165" t="str">
            <v xml:space="preserve">V До и выше 1000 В </v>
          </cell>
          <cell r="S165" t="str">
            <v>ПТЭЭПЭЭ</v>
          </cell>
          <cell r="V165">
            <v>0.5625</v>
          </cell>
        </row>
        <row r="166">
          <cell r="E166" t="str">
            <v>ЛОБНЕНСКИЙ ПРОИЗВОДСТВЕННЫЙ ФИЛИАЛ АКЦИОНЕРНОГО ОБЩЕСТВА "УПАКОВОЧНЫЕ СИСТЕМЫ"</v>
          </cell>
          <cell r="G166" t="str">
            <v xml:space="preserve">Лобанов </v>
          </cell>
          <cell r="H166" t="str">
            <v xml:space="preserve">Игорь </v>
          </cell>
          <cell r="I166" t="str">
            <v>Витальевич</v>
          </cell>
          <cell r="K166" t="str">
            <v>Проектный инженер</v>
          </cell>
          <cell r="L166" t="str">
            <v>8 лет</v>
          </cell>
          <cell r="M166" t="str">
            <v xml:space="preserve">Очередная </v>
          </cell>
          <cell r="N166" t="str">
            <v>административно—технический персонал</v>
          </cell>
          <cell r="R166" t="str">
            <v xml:space="preserve">V До и выше 1000 В </v>
          </cell>
          <cell r="S166" t="str">
            <v>ПТЭЭПЭЭ</v>
          </cell>
          <cell r="V166">
            <v>0.5625</v>
          </cell>
        </row>
        <row r="167">
          <cell r="E167" t="str">
            <v>ЛОБНЕНСКИЙ ПРОИЗВОДСТВЕННЫЙ ФИЛИАЛ АКЦИОНЕРНОГО ОБЩЕСТВА "УПАКОВОЧНЫЕ СИСТЕМЫ"</v>
          </cell>
          <cell r="G167" t="str">
            <v>Селезнев</v>
          </cell>
          <cell r="H167" t="str">
            <v xml:space="preserve"> Игорь </v>
          </cell>
          <cell r="I167" t="str">
            <v>Алексеевич</v>
          </cell>
          <cell r="K167" t="str">
            <v>Руководитель группы по организации эксплуатации зданий и сооружений</v>
          </cell>
          <cell r="L167" t="str">
            <v>9 лет</v>
          </cell>
          <cell r="M167" t="str">
            <v xml:space="preserve">Очередная </v>
          </cell>
          <cell r="N167" t="str">
            <v>административно—технический персонал</v>
          </cell>
          <cell r="R167" t="str">
            <v xml:space="preserve">V До и выше 1000 В </v>
          </cell>
          <cell r="S167" t="str">
            <v>ПТЭЭПЭЭ</v>
          </cell>
          <cell r="V167">
            <v>0.5625</v>
          </cell>
        </row>
        <row r="168">
          <cell r="E168" t="str">
            <v>ЛОБНЕНСКИЙ ПРОИЗВОДСТВЕННЫЙ ФИЛИАЛ АКЦИОНЕРНОГО ОБЩЕСТВА "УПАКОВОЧНЫЕ СИСТЕМЫ"</v>
          </cell>
          <cell r="G168" t="str">
            <v xml:space="preserve">Семенов </v>
          </cell>
          <cell r="H168" t="str">
            <v xml:space="preserve">Роман </v>
          </cell>
          <cell r="I168" t="str">
            <v>Александрович</v>
          </cell>
          <cell r="K168" t="str">
            <v>Менеджер по техническому обслуживанию</v>
          </cell>
          <cell r="L168" t="str">
            <v xml:space="preserve">5 лет </v>
          </cell>
          <cell r="M168" t="str">
            <v xml:space="preserve">Очередная </v>
          </cell>
          <cell r="N168" t="str">
            <v>административно—технический персонал</v>
          </cell>
          <cell r="R168" t="str">
            <v xml:space="preserve">V До и выше 1000 В </v>
          </cell>
          <cell r="S168" t="str">
            <v>ПТЭЭПЭЭ</v>
          </cell>
          <cell r="V168">
            <v>0.5625</v>
          </cell>
        </row>
        <row r="169">
          <cell r="E169" t="str">
            <v>ЛОБНЕНСКИЙ ПРОИЗВОДСТВЕННЫЙ ФИЛИАЛ АКЦИОНЕРНОГО ОБЩЕСТВА "УПАКОВОЧНЫЕ СИСТЕМЫ"</v>
          </cell>
          <cell r="G169" t="str">
            <v xml:space="preserve">Скрябин </v>
          </cell>
          <cell r="H169" t="str">
            <v>Денис</v>
          </cell>
          <cell r="I169" t="str">
            <v xml:space="preserve"> Дмитриевич</v>
          </cell>
          <cell r="K169" t="str">
            <v>Руководитель группы по оперативному техническому обслуживанию оборудования</v>
          </cell>
          <cell r="L169" t="str">
            <v>8 лет</v>
          </cell>
          <cell r="M169" t="str">
            <v xml:space="preserve">Очередная </v>
          </cell>
          <cell r="N169" t="str">
            <v>административно—технический персонал</v>
          </cell>
          <cell r="R169" t="str">
            <v xml:space="preserve">V До и выше 1000 В </v>
          </cell>
          <cell r="S169" t="str">
            <v>ПТЭЭПЭЭ</v>
          </cell>
          <cell r="V169">
            <v>0.5625</v>
          </cell>
        </row>
        <row r="170">
          <cell r="E170" t="str">
            <v>ООО «Лира»</v>
          </cell>
          <cell r="G170" t="str">
            <v>Боков</v>
          </cell>
          <cell r="H170" t="str">
            <v>Евгений</v>
          </cell>
          <cell r="I170" t="str">
            <v>Вячеславович</v>
          </cell>
          <cell r="K170" t="str">
            <v>Электромонтажник</v>
          </cell>
          <cell r="L170" t="str">
            <v>9 лет</v>
          </cell>
          <cell r="M170" t="str">
            <v>очередная</v>
          </cell>
          <cell r="N170" t="str">
            <v>оперативно-ремонтный персонал</v>
          </cell>
          <cell r="R170" t="str">
            <v>II группа до 1000В</v>
          </cell>
          <cell r="S170" t="str">
            <v>ПТЭЭПЭЭ</v>
          </cell>
          <cell r="V170">
            <v>0.5625</v>
          </cell>
        </row>
        <row r="171">
          <cell r="E171" t="str">
            <v>ООО «Лира»</v>
          </cell>
          <cell r="G171" t="str">
            <v>Ильин</v>
          </cell>
          <cell r="H171" t="str">
            <v>Евгений</v>
          </cell>
          <cell r="I171" t="str">
            <v>Анатольевич</v>
          </cell>
          <cell r="K171" t="str">
            <v>Электромонтажник</v>
          </cell>
          <cell r="L171" t="str">
            <v>9 лет</v>
          </cell>
          <cell r="M171" t="str">
            <v>очередная</v>
          </cell>
          <cell r="N171" t="str">
            <v>оперативно-ремонтный персонал</v>
          </cell>
          <cell r="R171" t="str">
            <v>II группа до 1000В</v>
          </cell>
          <cell r="S171" t="str">
            <v>ПТЭЭПЭЭ</v>
          </cell>
          <cell r="V171">
            <v>0.5625</v>
          </cell>
        </row>
        <row r="172">
          <cell r="E172" t="str">
            <v>ООО «Лира»</v>
          </cell>
          <cell r="G172" t="str">
            <v>Седов</v>
          </cell>
          <cell r="H172" t="str">
            <v>Владимир</v>
          </cell>
          <cell r="I172" t="str">
            <v>Николаевич</v>
          </cell>
          <cell r="K172" t="str">
            <v>Электромонтажник</v>
          </cell>
          <cell r="L172" t="str">
            <v>9 лет</v>
          </cell>
          <cell r="M172" t="str">
            <v>очередная</v>
          </cell>
          <cell r="N172" t="str">
            <v>оперативно-ремонтный персонал</v>
          </cell>
          <cell r="R172" t="str">
            <v>II группа до 1000В</v>
          </cell>
          <cell r="S172" t="str">
            <v>ПТЭЭПЭЭ</v>
          </cell>
          <cell r="V172">
            <v>0.5625</v>
          </cell>
        </row>
        <row r="173">
          <cell r="E173" t="str">
            <v>ООО «Лира»</v>
          </cell>
          <cell r="G173" t="str">
            <v xml:space="preserve">Смирнов </v>
          </cell>
          <cell r="H173" t="str">
            <v>Валерий</v>
          </cell>
          <cell r="I173" t="str">
            <v>Евгеньевич</v>
          </cell>
          <cell r="K173" t="str">
            <v>Электромонтажник</v>
          </cell>
          <cell r="L173" t="str">
            <v>2 года</v>
          </cell>
          <cell r="M173" t="str">
            <v>первичная</v>
          </cell>
          <cell r="N173" t="str">
            <v>оперативно-ремонтный персонал</v>
          </cell>
          <cell r="R173" t="str">
            <v>II группа до 1000В</v>
          </cell>
          <cell r="S173" t="str">
            <v>ПТЭЭПЭЭ</v>
          </cell>
          <cell r="V173">
            <v>0.5625</v>
          </cell>
        </row>
        <row r="174">
          <cell r="E174" t="str">
            <v>ООО "Акзоно Нобель Лакокраска"</v>
          </cell>
          <cell r="G174" t="str">
            <v>Лейченко</v>
          </cell>
          <cell r="H174" t="str">
            <v>Вадим</v>
          </cell>
          <cell r="I174" t="str">
            <v>Николаевич</v>
          </cell>
          <cell r="K174" t="str">
            <v>Руководитель производственного отдела</v>
          </cell>
          <cell r="L174"/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 до и свыше 1000 В</v>
          </cell>
          <cell r="S174" t="str">
            <v>ПТЭЭПЭЭ</v>
          </cell>
          <cell r="V174">
            <v>0.5625</v>
          </cell>
        </row>
        <row r="175">
          <cell r="E175" t="str">
            <v>ООО "Акзоно Нобель Лакокраска"</v>
          </cell>
          <cell r="G175" t="str">
            <v xml:space="preserve">Медведев </v>
          </cell>
          <cell r="H175" t="str">
            <v>Павел</v>
          </cell>
          <cell r="I175" t="str">
            <v>Игоревич</v>
          </cell>
          <cell r="K175" t="str">
            <v>Начальник лаборатории</v>
          </cell>
          <cell r="L175"/>
          <cell r="M175" t="str">
            <v>первичная</v>
          </cell>
          <cell r="N175" t="str">
            <v>административно—технический персонал</v>
          </cell>
          <cell r="R175" t="str">
            <v>II до и свыше 1000 В</v>
          </cell>
          <cell r="S175" t="str">
            <v>ПТЭЭПЭЭ</v>
          </cell>
          <cell r="V175">
            <v>0.5625</v>
          </cell>
        </row>
        <row r="176">
          <cell r="E176" t="str">
            <v>ООО "Акзоно Нобель Лакокраска"</v>
          </cell>
          <cell r="G176" t="str">
            <v xml:space="preserve">Синицын </v>
          </cell>
          <cell r="H176" t="str">
            <v>Евгений</v>
          </cell>
          <cell r="I176" t="str">
            <v>Александрович</v>
          </cell>
          <cell r="K176" t="str">
            <v>Руководитель службы гарантии качества</v>
          </cell>
          <cell r="L176"/>
          <cell r="M176" t="str">
            <v>первичная</v>
          </cell>
          <cell r="N176" t="str">
            <v>административно—технический персонал</v>
          </cell>
          <cell r="R176" t="str">
            <v>II до и свыше 1000 В</v>
          </cell>
          <cell r="S176" t="str">
            <v>ПТЭЭПЭЭ</v>
          </cell>
          <cell r="V176">
            <v>0.5625</v>
          </cell>
        </row>
        <row r="177">
          <cell r="E177" t="str">
            <v>ООО "Гранель Инжиниринг"</v>
          </cell>
          <cell r="G177" t="str">
            <v xml:space="preserve">Попов </v>
          </cell>
          <cell r="H177" t="str">
            <v xml:space="preserve">Александр </v>
          </cell>
          <cell r="I177" t="str">
            <v>Юрьевич</v>
          </cell>
          <cell r="K177" t="str">
            <v>Мастер участка</v>
          </cell>
          <cell r="L177" t="str">
            <v>4 года</v>
          </cell>
          <cell r="M177" t="str">
            <v>очередная</v>
          </cell>
          <cell r="N177" t="str">
            <v>управленческий персонал</v>
          </cell>
          <cell r="S177" t="str">
            <v>ПТЭТЭ</v>
          </cell>
          <cell r="V177">
            <v>0.5625</v>
          </cell>
        </row>
        <row r="178">
          <cell r="E178" t="str">
            <v>ООО "Гранель Инжиниринг"</v>
          </cell>
          <cell r="G178" t="str">
            <v xml:space="preserve">Кузьмичев </v>
          </cell>
          <cell r="H178" t="str">
            <v xml:space="preserve">Сергей </v>
          </cell>
          <cell r="I178" t="str">
            <v>Дмитриевич</v>
          </cell>
          <cell r="K178" t="str">
            <v>Мастер участка</v>
          </cell>
          <cell r="L178" t="str">
            <v>2 года 6 мес</v>
          </cell>
          <cell r="M178" t="str">
            <v>очередная</v>
          </cell>
          <cell r="N178" t="str">
            <v>управленческий персонал</v>
          </cell>
          <cell r="S178" t="str">
            <v>ПТЭТЭ</v>
          </cell>
          <cell r="V178">
            <v>0.58333333333333304</v>
          </cell>
        </row>
        <row r="179">
          <cell r="E179" t="str">
            <v>ООО "Гранель Инжиниринг"</v>
          </cell>
          <cell r="G179" t="str">
            <v>Малиновский</v>
          </cell>
          <cell r="H179" t="str">
            <v>Евгений</v>
          </cell>
          <cell r="I179" t="str">
            <v>Андреевич</v>
          </cell>
          <cell r="K179" t="str">
            <v>Начальник участка</v>
          </cell>
          <cell r="L179" t="str">
            <v>2 года 5 мес</v>
          </cell>
          <cell r="M179" t="str">
            <v>очередная</v>
          </cell>
          <cell r="N179" t="str">
            <v>руководитель структурного подразделения</v>
          </cell>
          <cell r="S179" t="str">
            <v>ПТЭТЭ</v>
          </cell>
          <cell r="V179">
            <v>0.58333333333333304</v>
          </cell>
        </row>
        <row r="180">
          <cell r="E180" t="str">
            <v>ООО "Гранель Инжиниринг"</v>
          </cell>
          <cell r="G180" t="str">
            <v xml:space="preserve">Смирнов </v>
          </cell>
          <cell r="H180" t="str">
            <v>Владимир</v>
          </cell>
          <cell r="I180" t="str">
            <v>Владимирович</v>
          </cell>
          <cell r="K180" t="str">
            <v>Начальник участка</v>
          </cell>
          <cell r="L180" t="str">
            <v>2 года 1 мес</v>
          </cell>
          <cell r="M180" t="str">
            <v>очередная</v>
          </cell>
          <cell r="N180" t="str">
            <v>руководитель структурного подразделения</v>
          </cell>
          <cell r="S180" t="str">
            <v>ПТЭТЭ</v>
          </cell>
          <cell r="V180">
            <v>0.58333333333333304</v>
          </cell>
        </row>
        <row r="181">
          <cell r="E181" t="str">
            <v>ИП Сысоев Василий Дмитриевич</v>
          </cell>
          <cell r="G181" t="str">
            <v>Сысоев</v>
          </cell>
          <cell r="H181" t="str">
            <v>Василий</v>
          </cell>
          <cell r="I181" t="str">
            <v>Дмитриевич</v>
          </cell>
          <cell r="K181" t="str">
            <v>Индивидуальный предприниматель</v>
          </cell>
          <cell r="L181">
            <v>7</v>
          </cell>
          <cell r="M181" t="str">
            <v>очередная</v>
          </cell>
          <cell r="N181" t="str">
            <v>оперативно-ремонтный персонал, с правом испытания оборудования повышенным напряжением</v>
          </cell>
          <cell r="R181" t="str">
            <v xml:space="preserve">IV гр. До 1000 В </v>
          </cell>
          <cell r="S181" t="str">
            <v>ПТЭЭПЭЭ</v>
          </cell>
          <cell r="V181">
            <v>0.58333333333333304</v>
          </cell>
        </row>
        <row r="182">
          <cell r="E182" t="str">
            <v>ООО "АРМО-ЛАЙН"</v>
          </cell>
          <cell r="G182" t="str">
            <v>Белявский</v>
          </cell>
          <cell r="H182" t="str">
            <v>Алексей</v>
          </cell>
          <cell r="I182" t="str">
            <v>Рудольфович</v>
          </cell>
          <cell r="K182" t="str">
            <v>Инженер</v>
          </cell>
          <cell r="L182" t="str">
            <v>7 л 11 мес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IV до 1000 В</v>
          </cell>
          <cell r="S182" t="str">
            <v>ПТЭЭПЭЭ</v>
          </cell>
          <cell r="V182">
            <v>0.58333333333333304</v>
          </cell>
        </row>
        <row r="183">
          <cell r="E183" t="str">
            <v>ООО "АРМО-ЛАЙН"</v>
          </cell>
          <cell r="G183" t="str">
            <v>Корсаков</v>
          </cell>
          <cell r="H183" t="str">
            <v>Василий</v>
          </cell>
          <cell r="I183" t="str">
            <v>Николаевич</v>
          </cell>
          <cell r="K183" t="str">
            <v>Инженер</v>
          </cell>
          <cell r="L183" t="str">
            <v>11 л 5 мес</v>
          </cell>
          <cell r="M183" t="str">
            <v>очередная</v>
          </cell>
          <cell r="N183" t="str">
            <v>административно—технический персонал</v>
          </cell>
          <cell r="R183" t="str">
            <v>IV до 1000 В</v>
          </cell>
          <cell r="S183" t="str">
            <v>ПТЭЭПЭЭ</v>
          </cell>
          <cell r="V183">
            <v>0.58333333333333304</v>
          </cell>
        </row>
        <row r="184">
          <cell r="E184" t="str">
            <v>ООО "АРМО-ЛАЙН"</v>
          </cell>
          <cell r="G184" t="str">
            <v>Герасименко</v>
          </cell>
          <cell r="H184" t="str">
            <v>Сергей</v>
          </cell>
          <cell r="I184" t="str">
            <v>Николаевич</v>
          </cell>
          <cell r="K184" t="str">
            <v>Главный инженер проекта</v>
          </cell>
          <cell r="L184" t="str">
            <v>4 г 9 мес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IV до 1000 В</v>
          </cell>
          <cell r="S184" t="str">
            <v>ПТЭЭПЭЭ</v>
          </cell>
          <cell r="V184">
            <v>0.58333333333333304</v>
          </cell>
        </row>
        <row r="185">
          <cell r="E185" t="str">
            <v>ООО "АРМО-ЛАЙН"</v>
          </cell>
          <cell r="G185" t="str">
            <v>Гусейнов</v>
          </cell>
          <cell r="H185" t="str">
            <v>Владимир</v>
          </cell>
          <cell r="I185" t="str">
            <v>Гарибович</v>
          </cell>
          <cell r="K185" t="str">
            <v>Ведущий инженер</v>
          </cell>
          <cell r="L185" t="str">
            <v>7 л 1 мес</v>
          </cell>
          <cell r="M185" t="str">
            <v>очередная</v>
          </cell>
          <cell r="N185" t="str">
            <v>административно—технический персонал</v>
          </cell>
          <cell r="R185" t="str">
            <v>IV до 1000 В</v>
          </cell>
          <cell r="S185" t="str">
            <v>ПТЭЭПЭЭ</v>
          </cell>
          <cell r="V185">
            <v>0.58333333333333304</v>
          </cell>
        </row>
        <row r="186">
          <cell r="E186" t="str">
            <v>ООО "АРМО-ЛАЙН"</v>
          </cell>
          <cell r="G186" t="str">
            <v>Кондратюк</v>
          </cell>
          <cell r="H186" t="str">
            <v>Антон</v>
          </cell>
          <cell r="I186" t="str">
            <v>Алексеевич</v>
          </cell>
          <cell r="K186" t="str">
            <v>Руководитель инженерной группы</v>
          </cell>
          <cell r="L186" t="str">
            <v>4 г 4 мес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0.58333333333333304</v>
          </cell>
        </row>
        <row r="187">
          <cell r="E187" t="str">
            <v>ООО "АРМО-ЛАЙН"</v>
          </cell>
          <cell r="G187" t="str">
            <v>Крюков</v>
          </cell>
          <cell r="H187" t="str">
            <v>Алексей</v>
          </cell>
          <cell r="I187" t="str">
            <v>Николаевич</v>
          </cell>
          <cell r="K187" t="str">
            <v>Главный инженер проекта</v>
          </cell>
          <cell r="L187" t="str">
            <v>4 г 4 мес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IV до 1000 В</v>
          </cell>
          <cell r="S187" t="str">
            <v>ПТЭЭПЭЭ</v>
          </cell>
          <cell r="V187">
            <v>0.58333333333333304</v>
          </cell>
        </row>
        <row r="188">
          <cell r="E188" t="str">
            <v>ООО «Развитие»</v>
          </cell>
          <cell r="G188" t="str">
            <v>Малахов</v>
          </cell>
          <cell r="H188" t="str">
            <v>Денис</v>
          </cell>
          <cell r="I188" t="str">
            <v>Михайлович</v>
          </cell>
          <cell r="K188" t="str">
            <v>Энергетик</v>
          </cell>
          <cell r="L188" t="str">
            <v>3 месяца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III гр. до и выше 1000 В</v>
          </cell>
          <cell r="S188" t="str">
            <v>ПТЭЭПЭЭ</v>
          </cell>
          <cell r="V188">
            <v>0.58333333333333304</v>
          </cell>
        </row>
        <row r="189">
          <cell r="E189" t="str">
            <v>ООО "ТОП-Сервис"</v>
          </cell>
          <cell r="G189" t="str">
            <v xml:space="preserve">Тищенко </v>
          </cell>
          <cell r="H189" t="str">
            <v xml:space="preserve">Евгений </v>
          </cell>
          <cell r="I189" t="str">
            <v>Анатольевич</v>
          </cell>
          <cell r="K189" t="str">
            <v>Руководитель службы эксплуатации объектов</v>
          </cell>
          <cell r="L189" t="str">
            <v>2 года 4 мес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IV до 1000 В</v>
          </cell>
          <cell r="S189" t="str">
            <v>ПТЭЭПЭЭ</v>
          </cell>
          <cell r="V189">
            <v>0.58333333333333304</v>
          </cell>
        </row>
        <row r="190">
          <cell r="E190" t="str">
            <v>ООО "ТОП-Сервис"</v>
          </cell>
          <cell r="G190" t="str">
            <v xml:space="preserve">Федин </v>
          </cell>
          <cell r="H190" t="str">
            <v xml:space="preserve">Олег </v>
          </cell>
          <cell r="I190" t="str">
            <v>Васильевич</v>
          </cell>
          <cell r="K190" t="str">
            <v>Руководитель службы эксплуатации объектов</v>
          </cell>
          <cell r="L190" t="str">
            <v>2 года 4 мес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IV до 1000 В</v>
          </cell>
          <cell r="S190" t="str">
            <v>ПТЭЭПЭЭ</v>
          </cell>
          <cell r="V190">
            <v>0.58333333333333304</v>
          </cell>
        </row>
        <row r="191">
          <cell r="E191" t="str">
            <v>ООО "ВБ Дубна"</v>
          </cell>
          <cell r="G191" t="str">
            <v>Гребенцов</v>
          </cell>
          <cell r="H191" t="str">
            <v>Юрий</v>
          </cell>
          <cell r="I191" t="str">
            <v>Александрович</v>
          </cell>
          <cell r="K191" t="str">
            <v>инженер энергетик</v>
          </cell>
          <cell r="L191" t="str">
            <v>1 год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0.58333333333333304</v>
          </cell>
        </row>
        <row r="192">
          <cell r="E192" t="str">
            <v>ООО "Мех ОРЕТЕКС"</v>
          </cell>
          <cell r="G192" t="str">
            <v>Маланин</v>
          </cell>
          <cell r="H192" t="str">
            <v>Сергей</v>
          </cell>
          <cell r="I192" t="str">
            <v>Васильевич</v>
          </cell>
          <cell r="K192" t="str">
            <v>мастер</v>
          </cell>
          <cell r="L192" t="str">
            <v>8 лет</v>
          </cell>
          <cell r="M192" t="str">
            <v>очередная</v>
          </cell>
          <cell r="N192" t="str">
            <v>административно—технический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0.58333333333333304</v>
          </cell>
        </row>
        <row r="193">
          <cell r="E193" t="str">
            <v>ОСШ № 96</v>
          </cell>
          <cell r="G193" t="str">
            <v>Бородина</v>
          </cell>
          <cell r="H193" t="str">
            <v>Елена</v>
          </cell>
          <cell r="I193" t="str">
            <v>Константиновна</v>
          </cell>
          <cell r="K193" t="str">
            <v>заместитель директора по безопасности</v>
          </cell>
          <cell r="L193">
            <v>15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IV до 1000 В</v>
          </cell>
          <cell r="S193" t="str">
            <v>ПТЭЭПЭЭ</v>
          </cell>
          <cell r="V193">
            <v>0.58333333333333304</v>
          </cell>
        </row>
        <row r="194">
          <cell r="E194" t="str">
            <v>ОП АО "Кронштадт" в г. Дубна</v>
          </cell>
          <cell r="G194" t="str">
            <v>Станкевич</v>
          </cell>
          <cell r="H194" t="str">
            <v>Артур</v>
          </cell>
          <cell r="I194" t="str">
            <v>Валерьевич</v>
          </cell>
          <cell r="K194" t="str">
            <v>Главный механик</v>
          </cell>
          <cell r="L194" t="str">
            <v>3 года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>V до и выше 1000 В</v>
          </cell>
          <cell r="S194" t="str">
            <v>ПТЭЭПЭЭ</v>
          </cell>
          <cell r="V194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1" sqref="C1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"СПЕКТР"</v>
      </c>
      <c r="D15" s="6" t="str">
        <f>CONCATENATE([2]Общая!G4," ",[2]Общая!H4," ",[2]Общая!I4," 
", [2]Общая!K4," ",[2]Общая!L4)</f>
        <v xml:space="preserve">Селихов Евгений Юрьевич 
Генеральный директор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"СПЕКТР"</v>
      </c>
      <c r="D16" s="6" t="str">
        <f>CONCATENATE([2]Общая!G5," ",[2]Общая!H5," ",[2]Общая!I5," 
", [2]Общая!K5," ",[2]Общая!L5)</f>
        <v xml:space="preserve">Невзоров Иван Андреевич 
Главный инженер </v>
      </c>
      <c r="E16" s="7" t="str">
        <f>[2]Общая!M5</f>
        <v>очередная</v>
      </c>
      <c r="F16" s="7" t="str">
        <f>[2]Общая!R5</f>
        <v>II до 1000 В</v>
      </c>
      <c r="G16" s="7" t="str">
        <f>[2]Общая!N5</f>
        <v>оперативно-ремонтный персонал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"СПЕКТР"</v>
      </c>
      <c r="D17" s="6" t="str">
        <f>CONCATENATE([2]Общая!G6," ",[2]Общая!H6," ",[2]Общая!I6," 
", [2]Общая!K6," ",[2]Общая!L6)</f>
        <v xml:space="preserve">Зубков Сергей Анатольевич 
Сервисный инженер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оперативно-ремонтный персонал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"ГРАФИТИНВЕСТ"</v>
      </c>
      <c r="D18" s="6" t="str">
        <f>CONCATENATE([2]Общая!G7," ",[2]Общая!H7," ",[2]Общая!I7," 
", [2]Общая!K7," ",[2]Общая!L7)</f>
        <v xml:space="preserve">Кузнецов Олег Юрьевич 
Электромонтер по ремонту и обслуживанию электрооборудования </v>
      </c>
      <c r="E18" s="7" t="str">
        <f>[2]Общая!M7</f>
        <v>очередная</v>
      </c>
      <c r="F18" s="7" t="str">
        <f>[2]Общая!R7</f>
        <v>III до и выше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"ВИПМОНТАЖСТРОЙ"</v>
      </c>
      <c r="D19" s="6" t="str">
        <f>CONCATENATE([2]Общая!G8," ",[2]Общая!H8," ",[2]Общая!I8," 
", [2]Общая!K8," ",[2]Общая!L8)</f>
        <v xml:space="preserve">Воробьев Алексей Александрович 
Инженер-энергетик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"БРАНДМАСТЕР"</v>
      </c>
      <c r="D20" s="6" t="str">
        <f>CONCATENATE([2]Общая!G9," ",[2]Общая!H9," ",[2]Общая!I9," 
", [2]Общая!K9," ",[2]Общая!L9)</f>
        <v xml:space="preserve">Лесников Максим Александрович 
Главный инженер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"БРАНДМАСТЕР"</v>
      </c>
      <c r="D21" s="6" t="str">
        <f>CONCATENATE([2]Общая!G10," ",[2]Общая!H10," ",[2]Общая!I10," 
", [2]Общая!K10," ",[2]Общая!L10)</f>
        <v xml:space="preserve">Рогинский Геннадий Ильич 
Инженер испытатель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"БРАНДМАСТЕР"</v>
      </c>
      <c r="D22" s="6" t="str">
        <f>CONCATENATE([2]Общая!G11," ",[2]Общая!H11," ",[2]Общая!I11," 
", [2]Общая!K11," ",[2]Общая!L11)</f>
        <v xml:space="preserve">Бормашов Алексей Иванович 
Инженер испытатель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"ОСНОВА СЕРВИС"</v>
      </c>
      <c r="D23" s="6" t="str">
        <f>CONCATENATE([2]Общая!G12," ",[2]Общая!H12," ",[2]Общая!I12," 
", [2]Общая!K12," ",[2]Общая!L12)</f>
        <v xml:space="preserve">Моисеенков Игорь Владимирович 
Инженер выездных работ г. Смоленск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"ТД "КОТТЕДЖСТРОЙ"</v>
      </c>
      <c r="D24" s="6" t="str">
        <f>CONCATENATE([2]Общая!G13," ",[2]Общая!H13," ",[2]Общая!I13," 
", [2]Общая!K13," ",[2]Общая!L13)</f>
        <v xml:space="preserve">Мамадов Нумон Хамидович 
Электромонтер6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"ТД "КОТТЕДЖСТРОЙ"</v>
      </c>
      <c r="D25" s="6" t="str">
        <f>CONCATENATE([2]Общая!G14," ",[2]Общая!H14," ",[2]Общая!I14," 
", [2]Общая!K14," ",[2]Общая!L14)</f>
        <v xml:space="preserve">Бахарев Андрей Юрьевич 
Электромонтер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"ТИИМ ФИТНЕС"</v>
      </c>
      <c r="D26" s="6" t="str">
        <f>CONCATENATE([2]Общая!G15," ",[2]Общая!H15," ",[2]Общая!I15," 
", [2]Общая!K15," ",[2]Общая!L15)</f>
        <v xml:space="preserve">Нестеркин Эдуард Владимирович 
Ведущий инженер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МП "ХИМКИЭЛЕКТРОТРАНС"</v>
      </c>
      <c r="D27" s="6" t="str">
        <f>CONCATENATE([2]Общая!G16," ",[2]Общая!H16," ",[2]Общая!I16," 
", [2]Общая!K16," ",[2]Общая!L16)</f>
        <v xml:space="preserve">Бариленко Владимир Михайлович 
слесарь по ремонту подвижного состава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вспомогательный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МП "ХИМКИЭЛЕКТРОТРАНС"</v>
      </c>
      <c r="D28" s="6" t="str">
        <f>CONCATENATE([2]Общая!G17," ",[2]Общая!H17," ",[2]Общая!I17," 
", [2]Общая!K17," ",[2]Общая!L17)</f>
        <v xml:space="preserve">Бороздин Сергей Витальевич 
слесарь по ремонту подвижного состава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вспомогательный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МП "ХИМКИЭЛЕКТРОТРАНС"</v>
      </c>
      <c r="D29" s="6" t="str">
        <f>CONCATENATE([2]Общая!G18," ",[2]Общая!H18," ",[2]Общая!I18," 
", [2]Общая!K18," ",[2]Общая!L18)</f>
        <v xml:space="preserve">Зенков Михаил Алексеевич 
электромонтер по ремонту и обслуживанию электрооборудования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вспомогательный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"УК "КМК"</v>
      </c>
      <c r="D30" s="6" t="str">
        <f>CONCATENATE([2]Общая!G19," ",[2]Общая!H19," ",[2]Общая!I19," 
", [2]Общая!K19," ",[2]Общая!L19)</f>
        <v xml:space="preserve">Батура Илья Викторович 
генеральный директор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"УК "КМК"</v>
      </c>
      <c r="D31" s="6" t="str">
        <f>CONCATENATE([2]Общая!G20," ",[2]Общая!H20," ",[2]Общая!I20," 
", [2]Общая!K20," ",[2]Общая!L20)</f>
        <v xml:space="preserve">Столяренко Константин Витальевич 
исполнительный директор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"УК "КМК"</v>
      </c>
      <c r="D32" s="6" t="str">
        <f>CONCATENATE([2]Общая!G21," ",[2]Общая!H21," ",[2]Общая!I21," 
", [2]Общая!K21," ",[2]Общая!L21)</f>
        <v xml:space="preserve">Ключников Денис Андреевич 
электрогазосварщик 1 разряда </v>
      </c>
      <c r="E32" s="7" t="str">
        <f>[2]Общая!M21</f>
        <v>внеочередная</v>
      </c>
      <c r="F32" s="7" t="str">
        <f>[2]Общая!R21</f>
        <v>II до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АО "УК "КМК"</v>
      </c>
      <c r="D33" s="6" t="str">
        <f>CONCATENATE([2]Общая!G22," ",[2]Общая!H22," ",[2]Общая!I22," 
", [2]Общая!K22," ",[2]Общая!L22)</f>
        <v xml:space="preserve">Бубненков Николай Николаевич 
электрогазосварщик 2 разряда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"ИЗОЛЯТОР-ВВ"</v>
      </c>
      <c r="D34" s="6" t="str">
        <f>CONCATENATE([2]Общая!G23," ",[2]Общая!H23," ",[2]Общая!I23," 
", [2]Общая!K23," ",[2]Общая!L23)</f>
        <v xml:space="preserve">Ильин Дмитрий Юрьевич 
Начальник отдела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"СТАНИЦА"</v>
      </c>
      <c r="D35" s="6" t="str">
        <f>CONCATENATE([2]Общая!G24," ",[2]Общая!H24," ",[2]Общая!I24," 
", [2]Общая!K24," ",[2]Общая!L24)</f>
        <v xml:space="preserve">Сахаров Вадим Борисович 
Главный энергетик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"КОМПЛЕКСНАЯ ДИАГНОСТИКА"</v>
      </c>
      <c r="D36" s="6" t="str">
        <f>CONCATENATE([2]Общая!G25," ",[2]Общая!H25," ",[2]Общая!I25," 
", [2]Общая!K25," ",[2]Общая!L25)</f>
        <v xml:space="preserve">Минеев Владимир Николаевич 
инженер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"ЦЕЗАРЬ САТЕЛЛИТ СИСТЕМЫ БЕЗОПАСНОСТИ"</v>
      </c>
      <c r="D37" s="6" t="str">
        <f>CONCATENATE([2]Общая!G26," ",[2]Общая!H26," ",[2]Общая!I26," 
", [2]Общая!K26," ",[2]Общая!L26)</f>
        <v xml:space="preserve">Репышев Антон Юрьевич 
Руководитель отдела перспективных проектов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"ЦЕЗАРЬ САТЕЛЛИТ СИСТЕМЫ БЕЗОПАСНОСТИ"</v>
      </c>
      <c r="D38" s="6" t="str">
        <f>CONCATENATE([2]Общая!G27," ",[2]Общая!H27," ",[2]Общая!I27," 
", [2]Общая!K27," ",[2]Общая!L27)</f>
        <v xml:space="preserve">Репышев Илья Юрьевич 
Инженер по системам безопасности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"ЦЕЗАРЬ САТЕЛЛИТ СИСТЕМЫ БЕЗОПАСНОСТИ"</v>
      </c>
      <c r="D39" s="6" t="str">
        <f>CONCATENATE([2]Общая!G28," ",[2]Общая!H28," ",[2]Общая!I28," 
", [2]Общая!K28," ",[2]Общая!L28)</f>
        <v xml:space="preserve">Кияшко Петр Игоревич 
Проектный инженер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"ЭФФЕКТИВНЫЕ ТЕХНОЛОГИИ"</v>
      </c>
      <c r="D40" s="6" t="str">
        <f>CONCATENATE([2]Общая!G29," ",[2]Общая!H29," ",[2]Общая!I29," 
", [2]Общая!K29," ",[2]Общая!L29)</f>
        <v xml:space="preserve">Малофеев Сергей Викторович 
Инженер по сервису </v>
      </c>
      <c r="E40" s="7" t="str">
        <f>[2]Общая!M29</f>
        <v>внеочередная</v>
      </c>
      <c r="F40" s="7" t="str">
        <f>[2]Общая!R29</f>
        <v>III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"ЭФФЕКТИВНЫЕ ТЕХНОЛОГИИ"</v>
      </c>
      <c r="D41" s="6" t="str">
        <f>CONCATENATE([2]Общая!G30," ",[2]Общая!H30," ",[2]Общая!I30," 
", [2]Общая!K30," ",[2]Общая!L30)</f>
        <v xml:space="preserve">Родкин Алексей Викторович 
Инженер-электрик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"СИНКРИС"</v>
      </c>
      <c r="D42" s="6" t="str">
        <f>CONCATENATE([2]Общая!G31," ",[2]Общая!H31," ",[2]Общая!I31," 
", [2]Общая!K31," ",[2]Общая!L31)</f>
        <v xml:space="preserve">Попов Дмитрий Анатольевич 
Главный инженер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"ОМОЛОКО"</v>
      </c>
      <c r="D43" s="6" t="str">
        <f>CONCATENATE([2]Общая!G32," ",[2]Общая!H32," ",[2]Общая!I32," 
", [2]Общая!K32," ",[2]Общая!L32)</f>
        <v xml:space="preserve">Цугунян Аршак Агаронович 
Начальник отдела логистики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"УК М7М12"</v>
      </c>
      <c r="D44" s="6" t="str">
        <f>CONCATENATE([2]Общая!G33," ",[2]Общая!H33," ",[2]Общая!I33," 
", [2]Общая!K33," ",[2]Общая!L33)</f>
        <v xml:space="preserve">Волгин Дмитрий Анатольевич 
заместитель директора по административным вопросам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"УК М7М12"</v>
      </c>
      <c r="D45" s="6" t="str">
        <f>CONCATENATE([2]Общая!G34," ",[2]Общая!H34," ",[2]Общая!I34," 
", [2]Общая!K34," ",[2]Общая!L34)</f>
        <v xml:space="preserve">Сергеев Максим Николаевич 
главный энергетик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"УК М7М12"</v>
      </c>
      <c r="D46" s="6" t="str">
        <f>CONCATENATE([2]Общая!G35," ",[2]Общая!H35," ",[2]Общая!I35," 
", [2]Общая!K35," ",[2]Общая!L35)</f>
        <v xml:space="preserve">Сахаров Денис Сергеевич 
Главный инженер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АНО "ОЭК СТРОЙТРЕСТ"</v>
      </c>
      <c r="D47" s="6" t="str">
        <f>CONCATENATE([2]Общая!G36," ",[2]Общая!H36," ",[2]Общая!I36," 
", [2]Общая!K36," ",[2]Общая!L36)</f>
        <v xml:space="preserve">Круглов Сергей Александрович 
Начальник управления охраны труда и промышленной безопасности </v>
      </c>
      <c r="E47" s="7" t="str">
        <f>[2]Общая!M36</f>
        <v>внеочередная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ПТЭЭСиС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АНО "ОЭК СТРОЙТРЕСТ"</v>
      </c>
      <c r="D48" s="6" t="str">
        <f>CONCATENATE([2]Общая!G37," ",[2]Общая!H37," ",[2]Общая!I37," 
", [2]Общая!K37," ",[2]Общая!L37)</f>
        <v xml:space="preserve">Пивоваров Евгений Валерьевич 
Руководитель проекта </v>
      </c>
      <c r="E48" s="7" t="str">
        <f>[2]Общая!M37</f>
        <v>внеочередная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ПТЭЭСиС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АНО "ОЭК СТРОЙТРЕСТ"</v>
      </c>
      <c r="D49" s="6" t="str">
        <f>CONCATENATE([2]Общая!G38," ",[2]Общая!H38," ",[2]Общая!I38," 
", [2]Общая!K38," ",[2]Общая!L38)</f>
        <v xml:space="preserve">Пустовалова Ольга Владимировна 
Ведущий специалист </v>
      </c>
      <c r="E49" s="7" t="str">
        <f>[2]Общая!M38</f>
        <v>внеочередная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"ТЕРМАФЛЕКС ИЗОЛЯЦИЯ +"</v>
      </c>
      <c r="D50" s="6" t="str">
        <f>CONCATENATE([2]Общая!G39," ",[2]Общая!H39," ",[2]Общая!I39," 
", [2]Общая!K39," ",[2]Общая!L39)</f>
        <v xml:space="preserve">Симакин Артём Николаевич 
электромеханик посредством автоматики и приборам технического оборудования 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"ТЕРМАФЛЕКС ИЗОЛЯЦИЯ +"</v>
      </c>
      <c r="D51" s="6" t="str">
        <f>CONCATENATE([2]Общая!G40," ",[2]Общая!H40," ",[2]Общая!I40," 
", [2]Общая!K40," ",[2]Общая!L40)</f>
        <v xml:space="preserve">Криволапов Олег Александрович 
Главный инженер </v>
      </c>
      <c r="E51" s="7" t="str">
        <f>[2]Общая!M40</f>
        <v>очередная</v>
      </c>
      <c r="F51" s="7" t="str">
        <f>[2]Общая!R40</f>
        <v>III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«ПОДМОСКОВЬЕ-ГСА»</v>
      </c>
      <c r="D52" s="6" t="str">
        <f>CONCATENATE([2]Общая!G41," ",[2]Общая!H41," ",[2]Общая!I41," 
", [2]Общая!K41," ",[2]Общая!L41)</f>
        <v xml:space="preserve">Полухов Егор Александрович 
Мастер по обслуживанию и ремонту газового оборудования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«ПОДМОСКОВЬЕ-ГСА»</v>
      </c>
      <c r="D53" s="6" t="str">
        <f>CONCATENATE([2]Общая!G42," ",[2]Общая!H42," ",[2]Общая!I42," 
", [2]Общая!K42," ",[2]Общая!L42)</f>
        <v xml:space="preserve">Сухарев Вадим Андреевич 
Мастер по обслуживанию и ремонту газового оборудования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«ПОДМОСКОВЬЕ-ГСА»</v>
      </c>
      <c r="D54" s="6" t="str">
        <f>CONCATENATE([2]Общая!G43," ",[2]Общая!H43," ",[2]Общая!I43," 
", [2]Общая!K43," ",[2]Общая!L43)</f>
        <v xml:space="preserve">Токарев Александр Юрьевич 
Мастер по обслуживанию и ремонту газового оборудования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"МАТОРИН-УКН"</v>
      </c>
      <c r="D55" s="6" t="str">
        <f>CONCATENATE([2]Общая!G44," ",[2]Общая!H44," ",[2]Общая!I44," 
", [2]Общая!K44," ",[2]Общая!L44)</f>
        <v xml:space="preserve">Титов Андрей Николаевич 
Главный инженер обьекта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"МАТОРИН-УКН"</v>
      </c>
      <c r="D56" s="6" t="str">
        <f>CONCATENATE([2]Общая!G45," ",[2]Общая!H45," ",[2]Общая!I45," 
", [2]Общая!K45," ",[2]Общая!L45)</f>
        <v xml:space="preserve">Муратов Алексей Александрович 
Инженер-электрик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"МАТОРИН-УКН"</v>
      </c>
      <c r="D57" s="6" t="str">
        <f>CONCATENATE([2]Общая!G46," ",[2]Общая!H46," ",[2]Общая!I46," 
", [2]Общая!K46," ",[2]Общая!L46)</f>
        <v xml:space="preserve">Фомичев Евгений Алексеевич 
Инженер по КИПиА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"МАТОРИН-УКН"</v>
      </c>
      <c r="D58" s="6" t="str">
        <f>CONCATENATE([2]Общая!G47," ",[2]Общая!H47," ",[2]Общая!I47," 
", [2]Общая!K47," ",[2]Общая!L47)</f>
        <v xml:space="preserve">Лубган Алексей Брониславович 
Инженер- строитель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"МАТОРИН-УКН"</v>
      </c>
      <c r="D59" s="6" t="str">
        <f>CONCATENATE([2]Общая!G48," ",[2]Общая!H48," ",[2]Общая!I48," 
", [2]Общая!K48," ",[2]Общая!L48)</f>
        <v xml:space="preserve">Чистяков Дмитрий Геннадьевич 
инженер теплоэнергетик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"ДЭМ"</v>
      </c>
      <c r="D60" s="6" t="str">
        <f>CONCATENATE([2]Общая!G49," ",[2]Общая!H49," ",[2]Общая!I49," 
", [2]Общая!K49," ",[2]Общая!L49)</f>
        <v xml:space="preserve">Рыжков Максим Михайлович 
Начальник группы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"ДЭМ"</v>
      </c>
      <c r="D61" s="6" t="str">
        <f>CONCATENATE([2]Общая!G50," ",[2]Общая!H50," ",[2]Общая!I50," 
", [2]Общая!K50," ",[2]Общая!L50)</f>
        <v xml:space="preserve">Новиков Игорь Сергеевич 
Инженер ПРТ электроснабжения - заместитель начальника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"ДЭМ"</v>
      </c>
      <c r="D62" s="6" t="str">
        <f>CONCATENATE([2]Общая!G51," ",[2]Общая!H51," ",[2]Общая!I51," 
", [2]Общая!K51," ",[2]Общая!L51)</f>
        <v xml:space="preserve">Базан Алексей Валерьевич 
Инженер ПРТ электроснабжения - заместитель начальника 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ПАО "ЛЗСФ"</v>
      </c>
      <c r="D63" s="6" t="str">
        <f>CONCATENATE([2]Общая!G52," ",[2]Общая!H52," ",[2]Общая!I52," 
", [2]Общая!K52," ",[2]Общая!L52)</f>
        <v xml:space="preserve">Володин Сергей Анатольевич 
главный энергетик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ИТЭБ РАН</v>
      </c>
      <c r="D64" s="6" t="str">
        <f>CONCATENATE([2]Общая!G53," ",[2]Общая!H53," ",[2]Общая!I53," 
", [2]Общая!K53," ",[2]Общая!L53)</f>
        <v xml:space="preserve">Козлов Олег Вячеславович 
электрослесарь 5 разряда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ИТЭБ РАН</v>
      </c>
      <c r="D65" s="6" t="str">
        <f>CONCATENATE([2]Общая!G54," ",[2]Общая!H54," ",[2]Общая!I54," 
", [2]Общая!K54," ",[2]Общая!L54)</f>
        <v xml:space="preserve">Горелов Владимир Николаевич 
электрослесарь 5 разряда 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ИТЭБ РАН</v>
      </c>
      <c r="D66" s="6" t="str">
        <f>CONCATENATE([2]Общая!G55," ",[2]Общая!H55," ",[2]Общая!I55," 
", [2]Общая!K55," ",[2]Общая!L55)</f>
        <v xml:space="preserve">Ягодкин Оскар Валентинович 
старший мастер участка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ОБЩЕСТВО С ОГРАНИЧЕННОЙ ОТВЕТСТВЕННОСТЬЮ "АГРОВИТ"</v>
      </c>
      <c r="D67" s="6" t="str">
        <f>CONCATENATE([2]Общая!G56," ",[2]Общая!H56," ",[2]Общая!I56," 
", [2]Общая!K56," ",[2]Общая!L56)</f>
        <v xml:space="preserve">Морозов Артём Александрович 
Заместитель начальника производства 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ОБЩЕСТВО С ОГРАНИЧЕННОЙ ОТВЕТСТВЕННОСТЬЮ "АГРОВИТ"</v>
      </c>
      <c r="D68" s="6" t="str">
        <f>CONCATENATE([2]Общая!G57," ",[2]Общая!H57," ",[2]Общая!I57," 
", [2]Общая!K57," ",[2]Общая!L57)</f>
        <v xml:space="preserve">Медведев Константин Юрьевич 
Начальник производства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ОБЩЕСТВО С ОГРАНИЧЕННОЙ ОТВЕТСТВЕННОСТЬЮ "АГРОВИТ"</v>
      </c>
      <c r="D69" s="6" t="str">
        <f>CONCATENATE([2]Общая!G58," ",[2]Общая!H58," ",[2]Общая!I58," 
", [2]Общая!K58," ",[2]Общая!L58)</f>
        <v xml:space="preserve">Шевченко Максим Владимирович 
Главный энергетик 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"ЭМУЛЬКОМ"</v>
      </c>
      <c r="D70" s="6" t="str">
        <f>CONCATENATE([2]Общая!G59," ",[2]Общая!H59," ",[2]Общая!I59," 
", [2]Общая!K59," ",[2]Общая!L59)</f>
        <v xml:space="preserve">Жеребцов Александр Викторович 
Инженер-механик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"АЛЬЯНСГРУПП"</v>
      </c>
      <c r="D71" s="6" t="str">
        <f>CONCATENATE([2]Общая!G60," ",[2]Общая!H60," ",[2]Общая!I60," 
", [2]Общая!K60," ",[2]Общая!L60)</f>
        <v xml:space="preserve">Медков Дмитрий Александрович 
Начальник участка 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"ОБРАЗЦОВО ЮГ"</v>
      </c>
      <c r="D72" s="6" t="str">
        <f>CONCATENATE([2]Общая!G61," ",[2]Общая!H61," ",[2]Общая!I61," 
", [2]Общая!K61," ",[2]Общая!L61)</f>
        <v xml:space="preserve">Гаврик Алексей Викторович 
Руководитель обособленного подразделения </v>
      </c>
      <c r="E72" s="7" t="str">
        <f>[2]Общая!M61</f>
        <v>внеочередная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"ФИНТЭКС-КОНСАЛТ"</v>
      </c>
      <c r="D73" s="6" t="str">
        <f>CONCATENATE([2]Общая!G62," ",[2]Общая!H62," ",[2]Общая!I62," 
", [2]Общая!K62," ",[2]Общая!L62)</f>
        <v xml:space="preserve">Гусев Вячеслав Александрович 
Главный инженер </v>
      </c>
      <c r="E73" s="7" t="str">
        <f>[2]Общая!M62</f>
        <v>очередная</v>
      </c>
      <c r="F73" s="7" t="str">
        <f>[2]Общая!R62</f>
        <v>III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"ФИНТЭКС-КОНСАЛТ"</v>
      </c>
      <c r="D74" s="6" t="str">
        <f>CONCATENATE([2]Общая!G63," ",[2]Общая!H63," ",[2]Общая!I63," 
", [2]Общая!K63," ",[2]Общая!L63)</f>
        <v xml:space="preserve">Прихлдько Михаил Андреевич 
инженер-энергетик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"СОДЕЙСТВИЕ"</v>
      </c>
      <c r="D75" s="6" t="str">
        <f>CONCATENATE([2]Общая!G64," ",[2]Общая!H64," ",[2]Общая!I64," 
", [2]Общая!K64," ",[2]Общая!L64)</f>
        <v xml:space="preserve">Кудеров Владимир Васильевич 
Инженер-электрик </v>
      </c>
      <c r="E75" s="7" t="str">
        <f>[2]Общая!M64</f>
        <v>внеочередная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персонал, с правом испытания оборудования повышенным напряжением</v>
      </c>
      <c r="H75" s="15" t="str">
        <f>[2]Общая!S64</f>
        <v>ПТЭЭСиС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"МР-СПЕЙС"</v>
      </c>
      <c r="D76" s="6" t="str">
        <f>CONCATENATE([2]Общая!G65," ",[2]Общая!H65," ",[2]Общая!I65," 
", [2]Общая!K65," ",[2]Общая!L65)</f>
        <v xml:space="preserve">Зуденков Алексей Сергеевич 
Инженер-проектировщик </v>
      </c>
      <c r="E76" s="7" t="str">
        <f>[2]Общая!M65</f>
        <v>первичная</v>
      </c>
      <c r="F76" s="7" t="str">
        <f>[2]Общая!R65</f>
        <v>II до и выше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МОУ "МИКУЛИНСКАЯ ГИМНАЗИЯ"</v>
      </c>
      <c r="D77" s="6" t="str">
        <f>CONCATENATE([2]Общая!G66," ",[2]Общая!H66," ",[2]Общая!I66," 
", [2]Общая!K66," ",[2]Общая!L66)</f>
        <v xml:space="preserve">Лихачев Олег Анатольевич 
Рабочий по комплексному обслуживанию и ремонту зданий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МОУ "МИКУЛИНСКАЯ ГИМНАЗИЯ"</v>
      </c>
      <c r="D78" s="6" t="str">
        <f>CONCATENATE([2]Общая!G67," ",[2]Общая!H67," ",[2]Общая!I67," 
", [2]Общая!K67," ",[2]Общая!L67)</f>
        <v xml:space="preserve">Рябова Юлия Алексеевна 
заместитель директора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МОУ "МИКУЛИНСКАЯ ГИМНАЗИЯ"</v>
      </c>
      <c r="D79" s="6" t="str">
        <f>CONCATENATE([2]Общая!G68," ",[2]Общая!H68," ",[2]Общая!I68," 
", [2]Общая!K68," ",[2]Общая!L68)</f>
        <v xml:space="preserve">Бульенова Екатерина Вячеславовна 
учитель по информатике и физике 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МОУ "МИКУЛИНСКАЯ ГИМНАЗИЯ"</v>
      </c>
      <c r="D80" s="6" t="str">
        <f>CONCATENATE([2]Общая!G69," ",[2]Общая!H69," ",[2]Общая!I69," 
", [2]Общая!K69," ",[2]Общая!L69)</f>
        <v xml:space="preserve">Косяченко Ирина Федоровна 
учитель по информатике и физике 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МОУ "МИКУЛИНСКАЯ ГИМНАЗИЯ"</v>
      </c>
      <c r="D81" s="6" t="str">
        <f>CONCATENATE([2]Общая!G70," ",[2]Общая!H70," ",[2]Общая!I70," 
", [2]Общая!K70," ",[2]Общая!L70)</f>
        <v xml:space="preserve">Крюкова Татьяна Викторовна 
учитель информатики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МУП "РСО МО СЕРЕБРЯНЫЕ ПРУДЫ"</v>
      </c>
      <c r="D82" s="6" t="str">
        <f>CONCATENATE([2]Общая!G71," ",[2]Общая!H71," ",[2]Общая!I71," 
", [2]Общая!K71," ",[2]Общая!L71)</f>
        <v xml:space="preserve">Атаманюк Сергей Петрович 
ИНЖЕНЕР 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МУП "РСО МО СЕРЕБРЯНЫЕ ПРУДЫ"</v>
      </c>
      <c r="D83" s="6" t="str">
        <f>CONCATENATE([2]Общая!G72," ",[2]Общая!H72," ",[2]Общая!I72," 
", [2]Общая!K72," ",[2]Общая!L72)</f>
        <v xml:space="preserve">Нижегородцев Владимир Александрович 
главный инженер 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"СЛАДКИЙ ОРЕШЕК"</v>
      </c>
      <c r="D84" s="6" t="str">
        <f>CONCATENATE([2]Общая!G73," ",[2]Общая!H73," ",[2]Общая!I73," 
", [2]Общая!K73," ",[2]Общая!L73)</f>
        <v xml:space="preserve">Кудрявцев Максим Андреевич 
Старший электрик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"СЛАДКИЙ ОРЕШЕК"</v>
      </c>
      <c r="D85" s="6" t="str">
        <f>CONCATENATE([2]Общая!G74," ",[2]Общая!H74," ",[2]Общая!I74," 
", [2]Общая!K74," ",[2]Общая!L74)</f>
        <v xml:space="preserve">Карпенко Олег Иванович 
Слесарь-ремонтник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"СЛАДКИЙ ОРЕШЕК"</v>
      </c>
      <c r="D86" s="6" t="str">
        <f>CONCATENATE([2]Общая!G75," ",[2]Общая!H75," ",[2]Общая!I75," 
", [2]Общая!K75," ",[2]Общая!L75)</f>
        <v xml:space="preserve">Заборский Валерий Николаевич 
Теплотехник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"СЛАДКИЙ ОРЕШЕК"</v>
      </c>
      <c r="D87" s="6" t="str">
        <f>CONCATENATE([2]Общая!G76," ",[2]Общая!H76," ",[2]Общая!I76," 
", [2]Общая!K76," ",[2]Общая!L76)</f>
        <v xml:space="preserve">Попов Денис Валерьевич 
Техник по обслуживанию систем вентиляции, холодильного и кондиционерного оборудования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"СЛАДКИЙ ОРЕШЕК"</v>
      </c>
      <c r="D88" s="6" t="str">
        <f>CONCATENATE([2]Общая!G77," ",[2]Общая!H77," ",[2]Общая!I77," 
", [2]Общая!K77," ",[2]Общая!L77)</f>
        <v xml:space="preserve">Журков Павел Алексеевич 
Электрик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"ИЗОЛЯТОР-АКС"</v>
      </c>
      <c r="D89" s="6" t="str">
        <f>CONCATENATE([2]Общая!G78," ",[2]Общая!H78," ",[2]Общая!I78," 
", [2]Общая!K78," ",[2]Общая!L78)</f>
        <v xml:space="preserve">Филиппов Александр Алексеевич 
Заместитель технического директора по технологиям и испытаниям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"ИЗОЛЯТОР-АКС"</v>
      </c>
      <c r="D90" s="6" t="str">
        <f>CONCATENATE([2]Общая!G79," ",[2]Общая!H79," ",[2]Общая!I79," 
", [2]Общая!K79," ",[2]Общая!L79)</f>
        <v xml:space="preserve">Пшеннов Виктор Борисович 
Технический директор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"ИЗОЛЯТОР-АКС"</v>
      </c>
      <c r="D91" s="6" t="str">
        <f>CONCATENATE([2]Общая!G80," ",[2]Общая!H80," ",[2]Общая!I80," 
", [2]Общая!K80," ",[2]Общая!L80)</f>
        <v xml:space="preserve">Кодемаскин Сергей Александрович 
Начальник сервисного центра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"ТПК "ВЕКТОР БЕЗОПАСНОСТИ"</v>
      </c>
      <c r="D92" s="6" t="str">
        <f>CONCATENATE([2]Общая!G81," ",[2]Общая!H81," ",[2]Общая!I81," 
", [2]Общая!K81," ",[2]Общая!L81)</f>
        <v xml:space="preserve">Панин Сергей Петрович 
инженер по ТО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"ЭНТЕР ЛОГИСТИКА"</v>
      </c>
      <c r="D93" s="6" t="str">
        <f>CONCATENATE([2]Общая!G82," ",[2]Общая!H82," ",[2]Общая!I82," 
", [2]Общая!K82," ",[2]Общая!L82)</f>
        <v xml:space="preserve">Заиченко Сергей Валериевич 
инженер по организации эксплуатации и ремонту зданий и сооружений 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"ЭНТЕР ЛОГИСТИКА"</v>
      </c>
      <c r="D94" s="6" t="str">
        <f>CONCATENATE([2]Общая!G83," ",[2]Общая!H83," ",[2]Общая!I83," 
", [2]Общая!K83," ",[2]Общая!L83)</f>
        <v xml:space="preserve">Водорезов Сергей Александрович 
механик </v>
      </c>
      <c r="E94" s="7" t="str">
        <f>[2]Общая!M83</f>
        <v>внеочередная</v>
      </c>
      <c r="F94" s="7" t="str">
        <f>[2]Общая!R83</f>
        <v>II до 1000 В</v>
      </c>
      <c r="G94" s="7" t="str">
        <f>[2]Общая!N83</f>
        <v>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ФГУП "РСУ" УПРАВЛЕНИЯ ДЕЛАМИ ПРЕЗИДЕНТА РОССИЙСКОЙ ФЕДЕРАЦИИ</v>
      </c>
      <c r="D95" s="6" t="str">
        <f>CONCATENATE([2]Общая!G84," ",[2]Общая!H84," ",[2]Общая!I84," 
", [2]Общая!K84," ",[2]Общая!L84)</f>
        <v xml:space="preserve">Веселов Роман Викторович 
Монтажник слаботочных систем охраны и безопасности ремонтно-эксплуатационного участка службы обеспечения деятельности ПТБ "Архангельское"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ФГУП "РСУ" УПРАВЛЕНИЯ ДЕЛАМИ ПРЕЗИДЕНТА РОССИЙСКОЙ ФЕДЕРАЦИИ</v>
      </c>
      <c r="D96" s="6" t="str">
        <f>CONCATENATE([2]Общая!G85," ",[2]Общая!H85," ",[2]Общая!I85," 
", [2]Общая!K85," ",[2]Общая!L85)</f>
        <v xml:space="preserve">Томашевский Александр Владимирович 
старший мастер отдела энергообеспечения ПТБ "Архангельское" </v>
      </c>
      <c r="E96" s="7" t="str">
        <f>[2]Общая!M85</f>
        <v>внеочередная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ФГУП "РСУ" УПРАВЛЕНИЯ ДЕЛАМИ ПРЕЗИДЕНТА РОССИЙСКОЙ ФЕДЕРАЦИИ</v>
      </c>
      <c r="D97" s="6" t="str">
        <f>CONCATENATE([2]Общая!G86," ",[2]Общая!H86," ",[2]Общая!I86," 
", [2]Общая!K86," ",[2]Общая!L86)</f>
        <v xml:space="preserve">Ширяков Вячеслав Александрович 
электромонтер по ремонту и обслуживанию электрооборудования отдела энергообеспечения ПТБ "Архангельское" 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"ФОРТРЕНТ"</v>
      </c>
      <c r="D98" s="6" t="str">
        <f>CONCATENATE([2]Общая!G87," ",[2]Общая!H87," ",[2]Общая!I87," 
", [2]Общая!K87," ",[2]Общая!L87)</f>
        <v xml:space="preserve">Ковешников Михаил Борисович 
Инженер-механик I категории </v>
      </c>
      <c r="E98" s="7" t="str">
        <f>[2]Общая!M87</f>
        <v>внеочередная</v>
      </c>
      <c r="F98" s="7" t="str">
        <f>[2]Общая!R87</f>
        <v>IV до 1000 В</v>
      </c>
      <c r="G98" s="7" t="str">
        <f>[2]Общая!N87</f>
        <v>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"ФОРТРЕНТ"</v>
      </c>
      <c r="D99" s="6" t="str">
        <f>CONCATENATE([2]Общая!G88," ",[2]Общая!H88," ",[2]Общая!I88," 
", [2]Общая!K88," ",[2]Общая!L88)</f>
        <v xml:space="preserve">Крадецкий Сергей Алексеевич 
Старший инженер-механик 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5" customHeight="1" x14ac:dyDescent="0.25">
      <c r="B100" s="2">
        <v>86</v>
      </c>
      <c r="C100" s="5" t="str">
        <f>[2]Общая!E89</f>
        <v>ИП УРАКИН МИХАИЛ ВЛАДИМИРОВИЧ</v>
      </c>
      <c r="D100" s="6" t="str">
        <f>CONCATENATE([2]Общая!G89," ",[2]Общая!H89," ",[2]Общая!I89," 
", [2]Общая!K89," ",[2]Общая!L89)</f>
        <v xml:space="preserve">Уракин Михаил Владимирович 
инженер-технолог </v>
      </c>
      <c r="E100" s="7" t="str">
        <f>[2]Общая!M89</f>
        <v>внеочередная</v>
      </c>
      <c r="F100" s="7" t="str">
        <f>[2]Общая!R89</f>
        <v>III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0.5" customHeight="1" x14ac:dyDescent="0.25">
      <c r="B101" s="2">
        <v>87</v>
      </c>
      <c r="C101" s="5" t="str">
        <f>[2]Общая!E90</f>
        <v>АО "РТ СК"</v>
      </c>
      <c r="D101" s="6" t="str">
        <f>CONCATENATE([2]Общая!G90," ",[2]Общая!H90," ",[2]Общая!I90," 
", [2]Общая!K90," ",[2]Общая!L90)</f>
        <v xml:space="preserve">Губин Юрий Сергеевич 
Заместитель директора департамента-Начальник отдела </v>
      </c>
      <c r="E101" s="7" t="str">
        <f>[2]Общая!M90</f>
        <v>очередная</v>
      </c>
      <c r="F101" s="7" t="str">
        <f>[2]Общая!R90</f>
        <v>III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ЗАО "ЗИО - ЗДОРОВЬЕ"</v>
      </c>
      <c r="D102" s="6" t="str">
        <f>CONCATENATE([2]Общая!G91," ",[2]Общая!H91," ",[2]Общая!I91," 
", [2]Общая!K91," ",[2]Общая!L91)</f>
        <v xml:space="preserve">Сотников Сергей Юрьевич 
заместитель главного энергетика </v>
      </c>
      <c r="E102" s="7" t="str">
        <f>[2]Общая!M91</f>
        <v>очередная</v>
      </c>
      <c r="F102" s="7" t="str">
        <f>[2]Общая!R91</f>
        <v>III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ЗАО "ЗИО - ЗДОРОВЬЕ"</v>
      </c>
      <c r="D103" s="6" t="str">
        <f>CONCATENATE([2]Общая!G92," ",[2]Общая!H92," ",[2]Общая!I92," 
", [2]Общая!K92," ",[2]Общая!L92)</f>
        <v xml:space="preserve">Скворцов Алексей Валерьевич 
главный инженер </v>
      </c>
      <c r="E103" s="7" t="str">
        <f>[2]Общая!M92</f>
        <v>очередная</v>
      </c>
      <c r="F103" s="7" t="str">
        <f>[2]Общая!R92</f>
        <v>IV до и выше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"РЭС"</v>
      </c>
      <c r="D104" s="6" t="str">
        <f>CONCATENATE([2]Общая!G93," ",[2]Общая!H93," ",[2]Общая!I93," 
", [2]Общая!K93," ",[2]Общая!L93)</f>
        <v xml:space="preserve">Паршиков Игорь Валерьевич 
Директор 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</v>
      </c>
      <c r="H104" s="15" t="str">
        <f>[2]Общая!S93</f>
        <v>ПТЭЭСиС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"РЭС"</v>
      </c>
      <c r="D105" s="6" t="str">
        <f>CONCATENATE([2]Общая!G94," ",[2]Общая!H94," ",[2]Общая!I94," 
", [2]Общая!K94," ",[2]Общая!L94)</f>
        <v xml:space="preserve">Артемов Дмитрий Сергеевич 
Главный инженер проекта 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ПТЭЭСиС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"САМУМ М"</v>
      </c>
      <c r="D106" s="6" t="str">
        <f>CONCATENATE([2]Общая!G95," ",[2]Общая!H95," ",[2]Общая!I95," 
", [2]Общая!K95," ",[2]Общая!L95)</f>
        <v xml:space="preserve">Орлов Олег Иванович 
Главный энергетик 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"САМУМ М"</v>
      </c>
      <c r="D107" s="6" t="str">
        <f>CONCATENATE([2]Общая!G96," ",[2]Общая!H96," ",[2]Общая!I96," 
", [2]Общая!K96," ",[2]Общая!L96)</f>
        <v xml:space="preserve">Балашов Андрей Викторович 
Главный инженер </v>
      </c>
      <c r="E107" s="7" t="str">
        <f>[2]Общая!M96</f>
        <v>очередная</v>
      </c>
      <c r="F107" s="7" t="str">
        <f>[2]Общая!R96</f>
        <v>IV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"САМУМ М"</v>
      </c>
      <c r="D108" s="6" t="str">
        <f>CONCATENATE([2]Общая!G97," ",[2]Общая!H97," ",[2]Общая!I97," 
", [2]Общая!K97," ",[2]Общая!L97)</f>
        <v xml:space="preserve">Васильев Сергей Алексеевич 
Электрик </v>
      </c>
      <c r="E108" s="7" t="str">
        <f>[2]Общая!M97</f>
        <v>первичная</v>
      </c>
      <c r="F108" s="7" t="str">
        <f>[2]Общая!R97</f>
        <v>II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ПАО "РКК "ЭНЕРГИЯ"</v>
      </c>
      <c r="D109" s="6" t="str">
        <f>CONCATENATE([2]Общая!G98," ",[2]Общая!H98," ",[2]Общая!I98," 
", [2]Общая!K98," ",[2]Общая!L98)</f>
        <v xml:space="preserve">Бронников Андрей Анатольевич 
Заместитель начальника комплекса по электроэнергетике 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"МФС-77"</v>
      </c>
      <c r="D110" s="6" t="str">
        <f>CONCATENATE([2]Общая!G99," ",[2]Общая!H99," ",[2]Общая!I99," 
", [2]Общая!K99," ",[2]Общая!L99)</f>
        <v xml:space="preserve">Лапшин Сергей Александрович 
Начальник производства </v>
      </c>
      <c r="E110" s="7" t="str">
        <f>[2]Общая!M99</f>
        <v>очередная</v>
      </c>
      <c r="F110" s="7" t="str">
        <f>[2]Общая!R99</f>
        <v>III до и выше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"МФС-77"</v>
      </c>
      <c r="D111" s="6" t="str">
        <f>CONCATENATE([2]Общая!G100," ",[2]Общая!H100," ",[2]Общая!I100," 
", [2]Общая!K100," ",[2]Общая!L100)</f>
        <v xml:space="preserve">Арчаков Александр Евгеньевич 
Главный мехаик </v>
      </c>
      <c r="E111" s="7" t="str">
        <f>[2]Общая!M100</f>
        <v>очередная</v>
      </c>
      <c r="F111" s="7" t="str">
        <f>[2]Общая!R100</f>
        <v>IV до и выше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"МФС-77"</v>
      </c>
      <c r="D112" s="6" t="str">
        <f>CONCATENATE([2]Общая!G101," ",[2]Общая!H101," ",[2]Общая!I101," 
", [2]Общая!K101," ",[2]Общая!L101)</f>
        <v xml:space="preserve">Мартынов Алексей Васильевич 
Руководитель обособленного подразделения </v>
      </c>
      <c r="E112" s="7" t="str">
        <f>[2]Общая!M101</f>
        <v>очередная</v>
      </c>
      <c r="F112" s="7" t="str">
        <f>[2]Общая!R101</f>
        <v>III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"АВИАСПЕЦМОНТАЖ"</v>
      </c>
      <c r="D113" s="6" t="str">
        <f>CONCATENATE([2]Общая!G102," ",[2]Общая!H102," ",[2]Общая!I102," 
", [2]Общая!K102," ",[2]Общая!L102)</f>
        <v xml:space="preserve">Ефимов Александр Николаевич 
Начальник наладочного участка ССО 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"АВИАСПЕЦМОНТАЖ"</v>
      </c>
      <c r="D114" s="6" t="str">
        <f>CONCATENATE([2]Общая!G103," ",[2]Общая!H103," ",[2]Общая!I103," 
", [2]Общая!K103," ",[2]Общая!L103)</f>
        <v xml:space="preserve">Самухин Александр Павлович 
Ведущий инженер по наладке оборудования наладочного участка 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"АВИАСПЕЦМОНТАЖ"</v>
      </c>
      <c r="D115" s="6" t="str">
        <f>CONCATENATE([2]Общая!G104," ",[2]Общая!H104," ",[2]Общая!I104," 
", [2]Общая!K104," ",[2]Общая!L104)</f>
        <v xml:space="preserve">Христич Евгений Викторович 
Начальник производственно-технического отдела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"АВИАСПЕЦМОНТАЖ"</v>
      </c>
      <c r="D116" s="6" t="str">
        <f>CONCATENATE([2]Общая!G105," ",[2]Общая!H105," ",[2]Общая!I105," 
", [2]Общая!K105," ",[2]Общая!L105)</f>
        <v xml:space="preserve">Скрипкин Евгений Алексеевич 
Инженер по наладке оборудования 2-й категории </v>
      </c>
      <c r="E116" s="7" t="str">
        <f>[2]Общая!M105</f>
        <v>внеочередная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"НПП "УРАЛЬСКИЕ МИНЕРАЛЫ"</v>
      </c>
      <c r="D117" s="6" t="str">
        <f>CONCATENATE([2]Общая!G106," ",[2]Общая!H106," ",[2]Общая!I106," 
", [2]Общая!K106," ",[2]Общая!L106)</f>
        <v xml:space="preserve">Терентьев Николай Михайлович 
Главный инженер по эксплуатации объекта (зданий и сооружений) </v>
      </c>
      <c r="E117" s="7" t="str">
        <f>[2]Общая!M106</f>
        <v>очередная</v>
      </c>
      <c r="F117" s="7" t="str">
        <f>[2]Общая!R106</f>
        <v>IV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ООО "УК "ПОРЯДОК"</v>
      </c>
      <c r="D118" s="6" t="str">
        <f>CONCATENATE([2]Общая!G107," ",[2]Общая!H107," ",[2]Общая!I107," 
", [2]Общая!K107," ",[2]Общая!L107)</f>
        <v xml:space="preserve">Митрофанов Руслан Олегович 
инженер-электрик </v>
      </c>
      <c r="E118" s="7" t="str">
        <f>[2]Общая!M107</f>
        <v>внеочередная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ООО "УК "ПОРЯДОК"</v>
      </c>
      <c r="D119" s="6" t="str">
        <f>CONCATENATE([2]Общая!G108," ",[2]Общая!H108," ",[2]Общая!I108," 
", [2]Общая!K108," ",[2]Общая!L108)</f>
        <v xml:space="preserve">Миронов Михаил Николаевич 
техник-электрик 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АО "БОГАЕВСКИЙ КАРЬЕР"</v>
      </c>
      <c r="D120" s="6" t="str">
        <f>CONCATENATE([2]Общая!G109," ",[2]Общая!H109," ",[2]Общая!I109," 
", [2]Общая!K109," ",[2]Общая!L109)</f>
        <v xml:space="preserve">Кароткевич Игорь Семенович 
главный энергетик 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ООО "ИСТРАТЕХ"</v>
      </c>
      <c r="D121" s="6" t="str">
        <f>CONCATENATE([2]Общая!G110," ",[2]Общая!H110," ",[2]Общая!I110," 
", [2]Общая!K110," ",[2]Общая!L110)</f>
        <v xml:space="preserve">Китайкин Александр Иванович 
Инженер </v>
      </c>
      <c r="E121" s="7" t="str">
        <f>[2]Общая!M110</f>
        <v>внеочередная</v>
      </c>
      <c r="F121" s="7" t="str">
        <f>[2]Общая!R110</f>
        <v>III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"ИСТРАТЕХ"</v>
      </c>
      <c r="D122" s="6" t="str">
        <f>CONCATENATE([2]Общая!G111," ",[2]Общая!H111," ",[2]Общая!I111," 
", [2]Общая!K111," ",[2]Общая!L111)</f>
        <v xml:space="preserve">Ульянов Дмитрий Вениаминович 
Руководитель службы ТОиР </v>
      </c>
      <c r="E122" s="7" t="str">
        <f>[2]Общая!M111</f>
        <v>внеочередная</v>
      </c>
      <c r="F122" s="7" t="str">
        <f>[2]Общая!R111</f>
        <v>IV до 1000 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"МАЙЕР ГРУПП"</v>
      </c>
      <c r="D123" s="6" t="str">
        <f>CONCATENATE([2]Общая!G112," ",[2]Общая!H112," ",[2]Общая!I112," 
", [2]Общая!K112," ",[2]Общая!L112)</f>
        <v xml:space="preserve">Мелащенко Юрий Николаевич 
Оператор газовой котельной /Отдел сервисного обслуживания и эксплуатации газовой котельной 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вспомогательный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"ТЕГОЛА РУФИНГ ПРОДАКТС"</v>
      </c>
      <c r="D124" s="6" t="str">
        <f>CONCATENATE([2]Общая!G113," ",[2]Общая!H113," ",[2]Общая!I113," 
", [2]Общая!K113," ",[2]Общая!L113)</f>
        <v xml:space="preserve">Антоненков Сергей Александрович 
главный инженер 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"ТЕГОЛА РУФИНГ ПРОДАКТС"</v>
      </c>
      <c r="D125" s="6" t="str">
        <f>CONCATENATE([2]Общая!G114," ",[2]Общая!H114," ",[2]Общая!I114," 
", [2]Общая!K114," ",[2]Общая!L114)</f>
        <v xml:space="preserve">Никишин Сергей Станиславович 
начальник отдела электрики и автоматики 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"ТТМ ЦЕНТР СЕВЕР"</v>
      </c>
      <c r="D126" s="6" t="str">
        <f>CONCATENATE([2]Общая!G115," ",[2]Общая!H115," ",[2]Общая!I115," 
", [2]Общая!K115," ",[2]Общая!L115)</f>
        <v xml:space="preserve">Русскин Сергей Анатольевич 
Электрик 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ИП ЛАНТУХОВ МИХАИЛ ЮРЬЕВИЧ</v>
      </c>
      <c r="D127" s="6" t="str">
        <f>CONCATENATE([2]Общая!G116," ",[2]Общая!H116," ",[2]Общая!I116," 
", [2]Общая!K116," ",[2]Общая!L116)</f>
        <v xml:space="preserve">Кутаков Алексей Евгеньевич 
Главный инженер </v>
      </c>
      <c r="E127" s="7" t="str">
        <f>[2]Общая!M116</f>
        <v>очередная</v>
      </c>
      <c r="F127" s="7" t="str">
        <f>[2]Общая!R116</f>
        <v>III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ИП ЛАНТУХОВ МИХАИЛ ЮРЬЕВИЧ</v>
      </c>
      <c r="D128" s="6" t="str">
        <f>CONCATENATE([2]Общая!G117," ",[2]Общая!H117," ",[2]Общая!I117," 
", [2]Общая!K117," ",[2]Общая!L117)</f>
        <v xml:space="preserve">Яковлев Игорь Андреевич 
Инженер ТО </v>
      </c>
      <c r="E128" s="7" t="str">
        <f>[2]Общая!M117</f>
        <v>очередная</v>
      </c>
      <c r="F128" s="7" t="str">
        <f>[2]Общая!R117</f>
        <v>III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НПФ РАЙМЕТ</v>
      </c>
      <c r="D129" s="6" t="str">
        <f>CONCATENATE([2]Общая!G118," ",[2]Общая!H118," ",[2]Общая!I118," 
", [2]Общая!K118," ",[2]Общая!L118)</f>
        <v xml:space="preserve">Громов Алексей Сергеевич 
Ведущий инженер </v>
      </c>
      <c r="E129" s="7" t="str">
        <f>[2]Общая!M118</f>
        <v>очередная</v>
      </c>
      <c r="F129" s="7" t="str">
        <f>[2]Общая!R118</f>
        <v>III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НПФ РАЙМЕТ</v>
      </c>
      <c r="D130" s="6" t="str">
        <f>CONCATENATE([2]Общая!G119," ",[2]Общая!H119," ",[2]Общая!I119," 
", [2]Общая!K119," ",[2]Общая!L119)</f>
        <v xml:space="preserve">Ширяев Сергей Николаевич 
Инженер </v>
      </c>
      <c r="E130" s="7" t="str">
        <f>[2]Общая!M119</f>
        <v>внеочередная</v>
      </c>
      <c r="F130" s="7" t="str">
        <f>[2]Общая!R119</f>
        <v>III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НПФ РАЙМЕТ</v>
      </c>
      <c r="D131" s="6" t="str">
        <f>CONCATENATE([2]Общая!G120," ",[2]Общая!H120," ",[2]Общая!I120," 
", [2]Общая!K120," ",[2]Общая!L120)</f>
        <v xml:space="preserve">Федосеев Андрей Андреевич 
Инженер 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"Г.Р.А.М."</v>
      </c>
      <c r="D132" s="6" t="str">
        <f>CONCATENATE([2]Общая!G121," ",[2]Общая!H121," ",[2]Общая!I121," 
", [2]Общая!K121," ",[2]Общая!L121)</f>
        <v xml:space="preserve">Меликян Гагик Роландович 
Генеральный Директор 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"Г.Р.А.М."</v>
      </c>
      <c r="D133" s="6" t="str">
        <f>CONCATENATE([2]Общая!G122," ",[2]Общая!H122," ",[2]Общая!I122," 
", [2]Общая!K122," ",[2]Общая!L122)</f>
        <v xml:space="preserve">Балабегян Сергей АРСЕНОВИЧ 
Начальник участка 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"ЛАБОРАТОРИЯ АВТОМАТИЗАЦИИ"</v>
      </c>
      <c r="D134" s="6" t="str">
        <f>CONCATENATE([2]Общая!G123," ",[2]Общая!H123," ",[2]Общая!I123," 
", [2]Общая!K123," ",[2]Общая!L123)</f>
        <v>Чебурин Сергей Владимирович 
Начальник производства 8 месяцев</v>
      </c>
      <c r="E134" s="7" t="str">
        <f>[2]Общая!M123</f>
        <v>Внеочередная</v>
      </c>
      <c r="F134" s="7" t="str">
        <f>[2]Общая!R123</f>
        <v>IV до 1000В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"ЛАБОРАТОРИЯ АВТОМАТИЗАЦИИ"</v>
      </c>
      <c r="D135" s="6" t="str">
        <f>CONCATENATE([2]Общая!G124," ",[2]Общая!H124," ",[2]Общая!I124," 
", [2]Общая!K124," ",[2]Общая!L124)</f>
        <v>Щеглов Дмитрий Андреевич 
Слесарь - сборщик КИПиА 8 месяцев</v>
      </c>
      <c r="E135" s="7" t="str">
        <f>[2]Общая!M124</f>
        <v>Внеочередная</v>
      </c>
      <c r="F135" s="7" t="str">
        <f>[2]Общая!R124</f>
        <v>IV до 1000В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"ЛАБОРАТОРИЯ АВТОМАТИЗАЦИИ"</v>
      </c>
      <c r="D136" s="6" t="str">
        <f>CONCATENATE([2]Общая!G125," ",[2]Общая!H125," ",[2]Общая!I125," 
", [2]Общая!K125," ",[2]Общая!L125)</f>
        <v>Александров Алексей Викторович 
Контралёр ОТК 1 месяц</v>
      </c>
      <c r="E136" s="7" t="str">
        <f>[2]Общая!M125</f>
        <v>первичная</v>
      </c>
      <c r="F136" s="7" t="str">
        <f>[2]Общая!R125</f>
        <v>II до 1000В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0.47916666666666702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"Теплостроймонтаж"</v>
      </c>
      <c r="D137" s="6" t="str">
        <f>CONCATENATE([2]Общая!G126," ",[2]Общая!H126," ",[2]Общая!I126," 
", [2]Общая!K126," ",[2]Общая!L126)</f>
        <v>Тимофеев Александр Викторович 
Генеральный директор 9 лет</v>
      </c>
      <c r="E137" s="7" t="str">
        <f>[2]Общая!M126</f>
        <v>очередная</v>
      </c>
      <c r="F137" s="7"/>
      <c r="G137" s="7" t="str">
        <f>[2]Общая!N126</f>
        <v>руководитель структурного подразделения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"Теплостроймонтаж"</v>
      </c>
      <c r="D138" s="6" t="str">
        <f>CONCATENATE([2]Общая!G127," ",[2]Общая!H127," ",[2]Общая!I127," 
", [2]Общая!K127," ",[2]Общая!L127)</f>
        <v>Малахов Роман Алексеевич 
Инженер КИПиА 9 лет</v>
      </c>
      <c r="E138" s="7" t="str">
        <f>[2]Общая!M127</f>
        <v>очередная</v>
      </c>
      <c r="F138" s="7"/>
      <c r="G138" s="7" t="str">
        <f>[2]Общая!N127</f>
        <v>оперативный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"Теплостроймонтаж"</v>
      </c>
      <c r="D139" s="6" t="str">
        <f>CONCATENATE([2]Общая!G128," ",[2]Общая!H128," ",[2]Общая!I128," 
", [2]Общая!K128," ",[2]Общая!L128)</f>
        <v>Каниболотский Антон Сергеевич 
Главный инженер 2 года</v>
      </c>
      <c r="E139" s="7" t="str">
        <f>[2]Общая!M128</f>
        <v>очередная</v>
      </c>
      <c r="F139" s="7"/>
      <c r="G139" s="7" t="str">
        <f>[2]Общая!N128</f>
        <v>руководитель структурного подразделения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"Теплостроймонтаж"</v>
      </c>
      <c r="D140" s="6" t="str">
        <f>CONCATENATE([2]Общая!G129," ",[2]Общая!H129," ",[2]Общая!I129," 
", [2]Общая!K129," ",[2]Общая!L129)</f>
        <v>Солдатов Дмитрий Владимирович 
Слесарь по обслуживанию ИТП и ТС 1 год</v>
      </c>
      <c r="E140" s="7" t="str">
        <f>[2]Общая!M129</f>
        <v>первичная</v>
      </c>
      <c r="F140" s="7"/>
      <c r="G140" s="7" t="str">
        <f>[2]Общая!N129</f>
        <v>оперативный персонал</v>
      </c>
      <c r="H140" s="15" t="str">
        <f>[2]Общая!S129</f>
        <v>ПТЭТЭ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ООО "Река21"</v>
      </c>
      <c r="D141" s="6" t="str">
        <f>CONCATENATE([2]Общая!G130," ",[2]Общая!H130," ",[2]Общая!I130," 
", [2]Общая!K130," ",[2]Общая!L130)</f>
        <v>Магнитский Андрей Андреевич 
инженер по снастке 2 года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0.47916666666666702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"ЛЮБАВА"</v>
      </c>
      <c r="D142" s="6" t="str">
        <f>CONCATENATE([2]Общая!G131," ",[2]Общая!H131," ",[2]Общая!I131," 
", [2]Общая!K131," ",[2]Общая!L131)</f>
        <v>Бирюков Василий Александрович 
Генеральный директор 2 года</v>
      </c>
      <c r="E142" s="7" t="str">
        <f>[2]Общая!M131</f>
        <v>Первичная</v>
      </c>
      <c r="F142" s="7" t="str">
        <f>[2]Общая!R131</f>
        <v>II группа до 1000В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0.47916666666666702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«КБ «Проминжиниринг»</v>
      </c>
      <c r="D143" s="6" t="str">
        <f>CONCATENATE([2]Общая!G132," ",[2]Общая!H132," ",[2]Общая!I132," 
", [2]Общая!K132," ",[2]Общая!L132)</f>
        <v>Бабундин   Сергей Владимирович 
Начальник производственного отдела 6 лет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0.47916666666666702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МКУ МФЦ</v>
      </c>
      <c r="D144" s="6" t="str">
        <f>CONCATENATE([2]Общая!G133," ",[2]Общая!H133," ",[2]Общая!I133," 
", [2]Общая!K133," ",[2]Общая!L133)</f>
        <v>Дубовицкий Алексей Николаевич 
главный специалист 8 месяцев</v>
      </c>
      <c r="E144" s="7" t="str">
        <f>[2]Общая!M133</f>
        <v>внеочередная</v>
      </c>
      <c r="F144" s="7" t="str">
        <f>[2]Общая!R133</f>
        <v>IV до 1000В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0.47916666666666702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ООО «Бискар» </v>
      </c>
      <c r="D145" s="6" t="str">
        <f>CONCATENATE([2]Общая!G134," ",[2]Общая!H134," ",[2]Общая!I134," 
", [2]Общая!K134," ",[2]Общая!L134)</f>
        <v>Царев  Вадим  Николаевич 
Электромонтер по ремонту и обслуживанию электрооборудования 11 лет</v>
      </c>
      <c r="E145" s="7" t="str">
        <f>[2]Общая!M134</f>
        <v>первичная</v>
      </c>
      <c r="F145" s="7" t="str">
        <f>[2]Общая!R134</f>
        <v>II до и выше 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Общество с ограниченной ответственностью Научно-производственное предприятие "Пенополимер"</v>
      </c>
      <c r="D146" s="6" t="str">
        <f>CONCATENATE([2]Общая!G135," ",[2]Общая!H135," ",[2]Общая!I135," 
", [2]Общая!K135," ",[2]Общая!L135)</f>
        <v xml:space="preserve"> Панов  Евгений  Сергеевич 
Электромонтер по эксплуатации и ремонту электрооборудования 7 лет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 xml:space="preserve"> 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Общество с ограниченной ответственностью Научно-производственное предприятие "Пенополимер"</v>
      </c>
      <c r="D147" s="6" t="str">
        <f>CONCATENATE([2]Общая!G136," ",[2]Общая!H136," ",[2]Общая!I136," 
", [2]Общая!K136," ",[2]Общая!L136)</f>
        <v>Богатов  Владилен  Борисович 
начальник ремонтной службы 10 лет</v>
      </c>
      <c r="E147" s="7" t="str">
        <f>[2]Общая!M136</f>
        <v xml:space="preserve">Очередная </v>
      </c>
      <c r="F147" s="7" t="str">
        <f>[2]Общая!R136</f>
        <v>III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МКП "ИКЖКХ"</v>
      </c>
      <c r="D148" s="6" t="str">
        <f>CONCATENATE([2]Общая!G137," ",[2]Общая!H137," ",[2]Общая!I137," 
", [2]Общая!K137," ",[2]Общая!L137)</f>
        <v>Ромашенко Владимир Васильевич 
Начальник котельной 4 месяца</v>
      </c>
      <c r="E148" s="7" t="str">
        <f>[2]Общая!M137</f>
        <v>первичная</v>
      </c>
      <c r="F148" s="7"/>
      <c r="G148" s="7" t="str">
        <f>[2]Общая!N137</f>
        <v>руководитель структурного подразделения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МКП "ИКЖКХ"</v>
      </c>
      <c r="D149" s="6" t="str">
        <f>CONCATENATE([2]Общая!G138," ",[2]Общая!H138," ",[2]Общая!I138," 
", [2]Общая!K138," ",[2]Общая!L138)</f>
        <v>Сагиров Рамиль Шагитович 
Начальник энергорайона 2,5 года</v>
      </c>
      <c r="E149" s="7" t="str">
        <f>[2]Общая!M138</f>
        <v>первичная</v>
      </c>
      <c r="F149" s="7"/>
      <c r="G149" s="7" t="str">
        <f>[2]Общая!N138</f>
        <v>руководитель структурного подразделения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МКП "ИКЖКХ"</v>
      </c>
      <c r="D150" s="6" t="str">
        <f>CONCATENATE([2]Общая!G139," ",[2]Общая!H139," ",[2]Общая!I139," 
", [2]Общая!K139," ",[2]Общая!L139)</f>
        <v>Рязанцев  Дмитрий Сергеевич 
Начальник участка 10 месяцев</v>
      </c>
      <c r="E150" s="7" t="str">
        <f>[2]Общая!M139</f>
        <v>первичная</v>
      </c>
      <c r="F150" s="7"/>
      <c r="G150" s="7" t="str">
        <f>[2]Общая!N139</f>
        <v>руководитель структурного подразделения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МКП "ИКЖКХ"</v>
      </c>
      <c r="D151" s="6" t="str">
        <f>CONCATENATE([2]Общая!G140," ",[2]Общая!H140," ",[2]Общая!I140," 
", [2]Общая!K140," ",[2]Общая!L140)</f>
        <v>Гашумов  Валерий Али Абасович 
Начальник котельной 6 месяцев</v>
      </c>
      <c r="E151" s="7" t="str">
        <f>[2]Общая!M140</f>
        <v>первичная</v>
      </c>
      <c r="F151" s="7"/>
      <c r="G151" s="7" t="str">
        <f>[2]Общая!N140</f>
        <v>руководитель структурного подразделения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МКП "ИКЖКХ"</v>
      </c>
      <c r="D152" s="6" t="str">
        <f>CONCATENATE([2]Общая!G141," ",[2]Общая!H141," ",[2]Общая!I141," 
", [2]Общая!K141," ",[2]Общая!L141)</f>
        <v>Леонова Марина Николаевна 
Начальник котельной 2 месяца</v>
      </c>
      <c r="E152" s="7" t="str">
        <f>[2]Общая!M141</f>
        <v>первичная</v>
      </c>
      <c r="F152" s="7"/>
      <c r="G152" s="7" t="str">
        <f>[2]Общая!N141</f>
        <v>руководитель структурного подразделения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МКП "ИКЖКХ"</v>
      </c>
      <c r="D153" s="6" t="str">
        <f>CONCATENATE([2]Общая!G142," ",[2]Общая!H142," ",[2]Общая!I142," 
", [2]Общая!K142," ",[2]Общая!L142)</f>
        <v>Елистратов Алексей Юрьевич 
Заместитель начальника Управления № 2 2 месяца</v>
      </c>
      <c r="E153" s="7" t="str">
        <f>[2]Общая!M142</f>
        <v>первичная</v>
      </c>
      <c r="F153" s="7"/>
      <c r="G153" s="7" t="str">
        <f>[2]Общая!N142</f>
        <v>руководитель структурного подразделения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МКП "ИКЖКХ"</v>
      </c>
      <c r="D154" s="6" t="str">
        <f>CONCATENATE([2]Общая!G143," ",[2]Общая!H143," ",[2]Общая!I143," 
", [2]Общая!K143," ",[2]Общая!L143)</f>
        <v>Костомарова Ольга Александровна 
Мастер АДС 1 месяц</v>
      </c>
      <c r="E154" s="7" t="str">
        <f>[2]Общая!M143</f>
        <v>первичная</v>
      </c>
      <c r="F154" s="7"/>
      <c r="G154" s="7" t="str">
        <f>[2]Общая!N143</f>
        <v>руководитель структурного подразделения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МКП "ИКЖКХ"</v>
      </c>
      <c r="D155" s="6" t="str">
        <f>CONCATENATE([2]Общая!G144," ",[2]Общая!H144," ",[2]Общая!I144," 
", [2]Общая!K144," ",[2]Общая!L144)</f>
        <v>Лавицкий Станислав Михайлович 
начальник котельной 1 месяц</v>
      </c>
      <c r="E155" s="7" t="str">
        <f>[2]Общая!M144</f>
        <v>первичная</v>
      </c>
      <c r="F155" s="7"/>
      <c r="G155" s="7" t="str">
        <f>[2]Общая!N144</f>
        <v>руководитель структурного подразделения</v>
      </c>
      <c r="H155" s="15" t="str">
        <f>[2]Общая!S144</f>
        <v>ПТЭТЭ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"ПЭТ Технолоджи Балашиха"</v>
      </c>
      <c r="D156" s="6" t="str">
        <f>CONCATENATE([2]Общая!G145," ",[2]Общая!H145," ",[2]Общая!I145," 
", [2]Общая!K145," ",[2]Общая!L145)</f>
        <v>Дыдочкин  Павел  Николаевич 
Дежурный техник 1 год</v>
      </c>
      <c r="E156" s="7" t="str">
        <f>[2]Общая!M145</f>
        <v>очередная</v>
      </c>
      <c r="F156" s="7" t="str">
        <f>[2]Общая!R145</f>
        <v>III гр. до 1000 В.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"ПЭТ Технолоджи Балашиха"</v>
      </c>
      <c r="D157" s="6" t="str">
        <f>CONCATENATE([2]Общая!G146," ",[2]Общая!H146," ",[2]Общая!I146," 
", [2]Общая!K146," ",[2]Общая!L146)</f>
        <v>Лебедев  Евгений  Алексеевич 
Дежурный техник 5 лет</v>
      </c>
      <c r="E157" s="7" t="str">
        <f>[2]Общая!M146</f>
        <v>очередная</v>
      </c>
      <c r="F157" s="7" t="str">
        <f>[2]Общая!R146</f>
        <v>III гр. до 1000 В.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"ПЭТ Технолоджи Балашиха"</v>
      </c>
      <c r="D158" s="6" t="str">
        <f>CONCATENATE([2]Общая!G147," ",[2]Общая!H147," ",[2]Общая!I147," 
", [2]Общая!K147," ",[2]Общая!L147)</f>
        <v>Логвинов  Сергей  Владимирович 
Дежурный техник 3 года</v>
      </c>
      <c r="E158" s="7" t="str">
        <f>[2]Общая!M147</f>
        <v>очередная</v>
      </c>
      <c r="F158" s="7" t="str">
        <f>[2]Общая!R147</f>
        <v>III гр. до 1000 В.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0.54166666666666696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"ПЭТ Технолоджи Балашиха"</v>
      </c>
      <c r="D159" s="6" t="str">
        <f>CONCATENATE([2]Общая!G148," ",[2]Общая!H148," ",[2]Общая!I148," 
", [2]Общая!K148," ",[2]Общая!L148)</f>
        <v>Симонов  Сергей  Геннадьевич 
Дежурный техник 4 года</v>
      </c>
      <c r="E159" s="7" t="str">
        <f>[2]Общая!M148</f>
        <v>очередная</v>
      </c>
      <c r="F159" s="7" t="str">
        <f>[2]Общая!R148</f>
        <v>III гр. до 1000 В.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0.54166666666666696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"ПЭТ Технолоджи Балашиха"</v>
      </c>
      <c r="D160" s="6" t="str">
        <f>CONCATENATE([2]Общая!G149," ",[2]Общая!H149," ",[2]Общая!I149," 
", [2]Общая!K149," ",[2]Общая!L149)</f>
        <v>Юрин  Дмитрий  Иванович 
Дежурный техник 6 лет</v>
      </c>
      <c r="E160" s="7" t="str">
        <f>[2]Общая!M149</f>
        <v>очередная</v>
      </c>
      <c r="F160" s="7" t="str">
        <f>[2]Общая!R149</f>
        <v>II гр. до 1000 В.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0.54166666666666696</v>
      </c>
    </row>
    <row r="161" spans="2:9" s="3" customFormat="1" ht="81" customHeight="1" x14ac:dyDescent="0.25">
      <c r="B161" s="2">
        <v>147</v>
      </c>
      <c r="C161" s="5" t="str">
        <f>[2]Общая!E150</f>
        <v>ООО "ПЭТ Технолоджи Балашиха"</v>
      </c>
      <c r="D161" s="6" t="str">
        <f>CONCATENATE([2]Общая!G150," ",[2]Общая!H150," ",[2]Общая!I150," 
", [2]Общая!K150," ",[2]Общая!L150)</f>
        <v>Косолапов Андрей  Сергеевич 
Специалист по обслуживанию медицинского оборудования 6 лет</v>
      </c>
      <c r="E161" s="7" t="str">
        <f>[2]Общая!M150</f>
        <v>очередная</v>
      </c>
      <c r="F161" s="7" t="str">
        <f>[2]Общая!R150</f>
        <v>VI гр. до 1000 В.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0.54166666666666696</v>
      </c>
    </row>
    <row r="162" spans="2:9" s="3" customFormat="1" ht="82.5" customHeight="1" x14ac:dyDescent="0.25">
      <c r="B162" s="2">
        <v>148</v>
      </c>
      <c r="C162" s="5" t="str">
        <f>[2]Общая!E151</f>
        <v>ООО "ПЭТ Технолоджи Балашиха"</v>
      </c>
      <c r="D162" s="6" t="str">
        <f>CONCATENATE([2]Общая!G151," ",[2]Общая!H151," ",[2]Общая!I151," 
", [2]Общая!K151," ",[2]Общая!L151)</f>
        <v>Венедиктов Олег Вячеславович 
Инженер-энергетик 5 лет</v>
      </c>
      <c r="E162" s="7" t="str">
        <f>[2]Общая!M151</f>
        <v>очередная</v>
      </c>
      <c r="F162" s="7" t="str">
        <f>[2]Общая!R151</f>
        <v>VI гр. до 1000 В.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0.54166666666666696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"Бирюлёвские пищёвые концентраты"</v>
      </c>
      <c r="D163" s="6" t="str">
        <f>CONCATENATE([2]Общая!G152," ",[2]Общая!H152," ",[2]Общая!I152," 
", [2]Общая!K152," ",[2]Общая!L152)</f>
        <v>Чепелевcкий Сергей Андреевич 
главный инженер 16 лет</v>
      </c>
      <c r="E163" s="7" t="str">
        <f>[2]Общая!M152</f>
        <v>очередная</v>
      </c>
      <c r="F163" s="7" t="str">
        <f>[2]Общая!R152</f>
        <v>IV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0.54166666666666696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"ТЭС"</v>
      </c>
      <c r="D164" s="6" t="str">
        <f>CONCATENATE([2]Общая!G153," ",[2]Общая!H153," ",[2]Общая!I153," 
", [2]Общая!K153," ",[2]Общая!L153)</f>
        <v>Шишулин Анатолий Борисович 
заместитель генерального директора 1 год</v>
      </c>
      <c r="E164" s="7" t="str">
        <f>[2]Общая!M153</f>
        <v>первичная</v>
      </c>
      <c r="F164" s="7" t="str">
        <f>[2]Общая!R153</f>
        <v>V до и выше 1000 В</v>
      </c>
      <c r="G164" s="7" t="str">
        <f>[2]Общая!N153</f>
        <v>административно—технический персонал</v>
      </c>
      <c r="H164" s="15" t="str">
        <f>[2]Общая!S153</f>
        <v>ПТЭЭСиС</v>
      </c>
      <c r="I164" s="8">
        <f>[2]Общая!V153</f>
        <v>0.54166666666666696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"СпецИнжСтрой"</v>
      </c>
      <c r="D165" s="6" t="str">
        <f>CONCATENATE([2]Общая!G154," ",[2]Общая!H154," ",[2]Общая!I154," 
", [2]Общая!K154," ",[2]Общая!L154)</f>
        <v>Сазонова Елена Владимировна 
Заместитель главного инженера по охране труда, пожарной и промышленной безопасности 8 месяцев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0.54166666666666696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"СпецИнжСтрой"</v>
      </c>
      <c r="D166" s="6" t="str">
        <f>CONCATENATE([2]Общая!G155," ",[2]Общая!H155," ",[2]Общая!I155," 
", [2]Общая!K155," ",[2]Общая!L155)</f>
        <v>Савосин Сергей Викторович 
Начальник склада 3 года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0.54166666666666696</v>
      </c>
    </row>
    <row r="167" spans="2:9" s="3" customFormat="1" ht="80.099999999999994" customHeight="1" x14ac:dyDescent="0.25">
      <c r="B167" s="2">
        <v>153</v>
      </c>
      <c r="C167" s="5" t="str">
        <f>[2]Общая!E156</f>
        <v>ИП Грибов Вадим Витальевич</v>
      </c>
      <c r="D167" s="6" t="str">
        <f>CONCATENATE([2]Общая!G156," ",[2]Общая!H156," ",[2]Общая!I156," 
", [2]Общая!K156," ",[2]Общая!L156)</f>
        <v>Грибов Вадим Витальевич 
Индивидуальный предприниматель 5 лет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"МУЛЬТИГРУПП РЕАЛ ЭСТЕЙТ"</v>
      </c>
      <c r="D168" s="6" t="str">
        <f>CONCATENATE([2]Общая!G157," ",[2]Общая!H157," ",[2]Общая!I157," 
", [2]Общая!K157," ",[2]Общая!L157)</f>
        <v>Красников  Евгений  Николаевич 
Инженер  5 лет</v>
      </c>
      <c r="E168" s="7" t="str">
        <f>[2]Общая!M157</f>
        <v xml:space="preserve">Первичная 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"УСПР"</v>
      </c>
      <c r="D169" s="6" t="str">
        <f>CONCATENATE([2]Общая!G158," ",[2]Общая!H158," ",[2]Общая!I158," 
", [2]Общая!K158," ",[2]Общая!L158)</f>
        <v>Шелухин Александр Владимирович 
Инженер-энергетик 13 лет</v>
      </c>
      <c r="E169" s="7" t="str">
        <f>[2]Общая!M158</f>
        <v>очередная</v>
      </c>
      <c r="F169" s="7"/>
      <c r="G169" s="7" t="str">
        <f>[2]Общая!N158</f>
        <v>управленческий персонал</v>
      </c>
      <c r="H169" s="15" t="str">
        <f>[2]Общая!S158</f>
        <v>ПТЭТЭ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"Фирма "Лик-Плюс"</v>
      </c>
      <c r="D170" s="6" t="str">
        <f>CONCATENATE([2]Общая!G159," ",[2]Общая!H159," ",[2]Общая!I159," 
", [2]Общая!K159," ",[2]Общая!L159)</f>
        <v>Шелухин Александр Владимирович 
Инженер-энергетик 13 лет</v>
      </c>
      <c r="E170" s="7" t="str">
        <f>[2]Общая!M159</f>
        <v>очередная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"Троль-Авто"</v>
      </c>
      <c r="D171" s="6" t="str">
        <f>CONCATENATE([2]Общая!G160," ",[2]Общая!H160," ",[2]Общая!I160," 
", [2]Общая!K160," ",[2]Общая!L160)</f>
        <v>Лачугин Алексей Александрович 
главный инженер 9 мес</v>
      </c>
      <c r="E171" s="7" t="str">
        <f>[2]Общая!M160</f>
        <v>внеочередная</v>
      </c>
      <c r="F171" s="7" t="str">
        <f>[2]Общая!R160</f>
        <v>III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"Троль-Авто"</v>
      </c>
      <c r="D172" s="6" t="str">
        <f>CONCATENATE([2]Общая!G161," ",[2]Общая!H161," ",[2]Общая!I161," 
", [2]Общая!K161," ",[2]Общая!L161)</f>
        <v>Шибин Владимир Александрович 
наладчик КИПиА 2 мес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«Технологии безопасности»</v>
      </c>
      <c r="D173" s="6" t="str">
        <f>CONCATENATE([2]Общая!G162," ",[2]Общая!H162," ",[2]Общая!I162," 
", [2]Общая!K162," ",[2]Общая!L162)</f>
        <v>Бирюков Юрий Олегович 
Электромонтажник 2 года</v>
      </c>
      <c r="E173" s="7" t="str">
        <f>[2]Общая!M162</f>
        <v>очередная</v>
      </c>
      <c r="F173" s="7" t="str">
        <f>[2]Общая!R162</f>
        <v>II группа до 1000В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«Технологии безопасности»</v>
      </c>
      <c r="D174" s="6" t="str">
        <f>CONCATENATE([2]Общая!G163," ",[2]Общая!H163," ",[2]Общая!I163," 
", [2]Общая!K163," ",[2]Общая!L163)</f>
        <v>Кузнецов Вячеслав Михайлович 
Электромонтажник 11 месяцев</v>
      </c>
      <c r="E174" s="7" t="str">
        <f>[2]Общая!M163</f>
        <v>первичная</v>
      </c>
      <c r="F174" s="7" t="str">
        <f>[2]Общая!R163</f>
        <v>II группа до 1000В</v>
      </c>
      <c r="G174" s="7" t="str">
        <f>[2]Общая!N163</f>
        <v>оперативно-ремонтный персонал</v>
      </c>
      <c r="H174" s="15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МКУ "ХЭС"</v>
      </c>
      <c r="D175" s="6" t="str">
        <f>CONCATENATE([2]Общая!G164," ",[2]Общая!H164," ",[2]Общая!I164," 
", [2]Общая!K164," ",[2]Общая!L164)</f>
        <v>Шевелёва  Ирина Ильевна 
начальник отдела  3 года</v>
      </c>
      <c r="E175" s="7" t="str">
        <f>[2]Общая!M164</f>
        <v>очередная</v>
      </c>
      <c r="F175" s="7" t="str">
        <f>[2]Общая!R164</f>
        <v>III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0.5625</v>
      </c>
    </row>
    <row r="176" spans="2:9" s="3" customFormat="1" ht="85.5" customHeight="1" x14ac:dyDescent="0.25">
      <c r="B176" s="2">
        <v>162</v>
      </c>
      <c r="C176" s="5" t="str">
        <f>[2]Общая!E165</f>
        <v>ЛОБНЕНСКИЙ ПРОИЗВОДСТВЕННЫЙ ФИЛИАЛ АКЦИОНЕРНОГО ОБЩЕСТВА "УПАКОВОЧНЫЕ СИСТЕМЫ"</v>
      </c>
      <c r="D176" s="6" t="str">
        <f>CONCATENATE([2]Общая!G165," ",[2]Общая!H165," ",[2]Общая!I165," 
", [2]Общая!K165," ",[2]Общая!L165)</f>
        <v>Герасимчук  Игорь  Анатольевич 
Руководитель группы по плановому техническому обслуживанию оборудования 11 лет</v>
      </c>
      <c r="E176" s="7" t="str">
        <f>[2]Общая!M165</f>
        <v xml:space="preserve">Очередная </v>
      </c>
      <c r="F176" s="7" t="str">
        <f>[2]Общая!R165</f>
        <v xml:space="preserve">V До и выше 1000 В 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0.5625</v>
      </c>
    </row>
    <row r="177" spans="1:9" s="3" customFormat="1" ht="80.099999999999994" customHeight="1" x14ac:dyDescent="0.25">
      <c r="B177" s="2">
        <v>163</v>
      </c>
      <c r="C177" s="5" t="str">
        <f>[2]Общая!E166</f>
        <v>ЛОБНЕНСКИЙ ПРОИЗВОДСТВЕННЫЙ ФИЛИАЛ АКЦИОНЕРНОГО ОБЩЕСТВА "УПАКОВОЧНЫЕ СИСТЕМЫ"</v>
      </c>
      <c r="D177" s="6" t="str">
        <f>CONCATENATE([2]Общая!G166," ",[2]Общая!H166," ",[2]Общая!I166," 
", [2]Общая!K166," ",[2]Общая!L166)</f>
        <v>Лобанов  Игорь  Витальевич 
Проектный инженер 8 лет</v>
      </c>
      <c r="E177" s="7" t="str">
        <f>[2]Общая!M166</f>
        <v xml:space="preserve">Очередная </v>
      </c>
      <c r="F177" s="7" t="str">
        <f>[2]Общая!R166</f>
        <v xml:space="preserve">V До и выше 1000 В 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0.5625</v>
      </c>
    </row>
    <row r="178" spans="1:9" s="3" customFormat="1" ht="80.099999999999994" customHeight="1" x14ac:dyDescent="0.25">
      <c r="B178" s="2">
        <v>164</v>
      </c>
      <c r="C178" s="5" t="str">
        <f>[2]Общая!E167</f>
        <v>ЛОБНЕНСКИЙ ПРОИЗВОДСТВЕННЫЙ ФИЛИАЛ АКЦИОНЕРНОГО ОБЩЕСТВА "УПАКОВОЧНЫЕ СИСТЕМЫ"</v>
      </c>
      <c r="D178" s="6" t="str">
        <f>CONCATENATE([2]Общая!G167," ",[2]Общая!H167," ",[2]Общая!I167," 
", [2]Общая!K167," ",[2]Общая!L167)</f>
        <v>Селезнев  Игорь  Алексеевич 
Руководитель группы по организации эксплуатации зданий и сооружений 9 лет</v>
      </c>
      <c r="E178" s="7" t="str">
        <f>[2]Общая!M167</f>
        <v xml:space="preserve">Очередная </v>
      </c>
      <c r="F178" s="7" t="str">
        <f>[2]Общая!R167</f>
        <v xml:space="preserve">V До и выше 1000 В 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0.5625</v>
      </c>
    </row>
    <row r="179" spans="1:9" s="3" customFormat="1" ht="109.5" customHeight="1" x14ac:dyDescent="0.25">
      <c r="B179" s="2">
        <v>165</v>
      </c>
      <c r="C179" s="5" t="str">
        <f>[2]Общая!E168</f>
        <v>ЛОБНЕНСКИЙ ПРОИЗВОДСТВЕННЫЙ ФИЛИАЛ АКЦИОНЕРНОГО ОБЩЕСТВА "УПАКОВОЧНЫЕ СИСТЕМЫ"</v>
      </c>
      <c r="D179" s="6" t="str">
        <f>CONCATENATE([2]Общая!G168," ",[2]Общая!H168," ",[2]Общая!I168," 
", [2]Общая!K168," ",[2]Общая!L168)</f>
        <v xml:space="preserve">Семенов  Роман  Александрович 
Менеджер по техническому обслуживанию 5 лет </v>
      </c>
      <c r="E179" s="7" t="str">
        <f>[2]Общая!M168</f>
        <v xml:space="preserve">Очередная </v>
      </c>
      <c r="F179" s="7" t="str">
        <f>[2]Общая!R168</f>
        <v xml:space="preserve">V До и выше 1000 В 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0.5625</v>
      </c>
    </row>
    <row r="180" spans="1:9" s="3" customFormat="1" ht="80.099999999999994" customHeight="1" x14ac:dyDescent="0.25">
      <c r="B180" s="2">
        <v>166</v>
      </c>
      <c r="C180" s="5" t="str">
        <f>[2]Общая!E169</f>
        <v>ЛОБНЕНСКИЙ ПРОИЗВОДСТВЕННЫЙ ФИЛИАЛ АКЦИОНЕРНОГО ОБЩЕСТВА "УПАКОВОЧНЫЕ СИСТЕМЫ"</v>
      </c>
      <c r="D180" s="6" t="str">
        <f>CONCATENATE([2]Общая!G169," ",[2]Общая!H169," ",[2]Общая!I169," 
", [2]Общая!K169," ",[2]Общая!L169)</f>
        <v>Скрябин  Денис  Дмитриевич 
Руководитель группы по оперативному техническому обслуживанию оборудования 8 лет</v>
      </c>
      <c r="E180" s="7" t="str">
        <f>[2]Общая!M169</f>
        <v xml:space="preserve">Очередная </v>
      </c>
      <c r="F180" s="7" t="str">
        <f>[2]Общая!R169</f>
        <v xml:space="preserve">V До и выше 1000 В 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0.5625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«Лира»</v>
      </c>
      <c r="D181" s="6" t="str">
        <f>CONCATENATE([2]Общая!G170," ",[2]Общая!H170," ",[2]Общая!I170," 
", [2]Общая!K170," ",[2]Общая!L170)</f>
        <v>Боков Евгений Вячеславович 
Электромонтажник 9 лет</v>
      </c>
      <c r="E181" s="7" t="str">
        <f>[2]Общая!M170</f>
        <v>очередная</v>
      </c>
      <c r="F181" s="7" t="str">
        <f>[2]Общая!R170</f>
        <v>II группа до 1000В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0.5625</v>
      </c>
    </row>
    <row r="182" spans="1:9" s="3" customFormat="1" ht="84" customHeight="1" x14ac:dyDescent="0.25">
      <c r="B182" s="2">
        <v>168</v>
      </c>
      <c r="C182" s="5" t="str">
        <f>[2]Общая!E171</f>
        <v>ООО «Лира»</v>
      </c>
      <c r="D182" s="6" t="str">
        <f>CONCATENATE([2]Общая!G171," ",[2]Общая!H171," ",[2]Общая!I171," 
", [2]Общая!K171," ",[2]Общая!L171)</f>
        <v>Ильин Евгений Анатольевич 
Электромонтажник 9 лет</v>
      </c>
      <c r="E182" s="7" t="str">
        <f>[2]Общая!M171</f>
        <v>очередная</v>
      </c>
      <c r="F182" s="7" t="str">
        <f>[2]Общая!R171</f>
        <v>II группа до 1000В</v>
      </c>
      <c r="G182" s="7" t="str">
        <f>[2]Общая!N171</f>
        <v>оперативно-ремонтный персонал</v>
      </c>
      <c r="H182" s="15" t="str">
        <f>[2]Общая!S171</f>
        <v>ПТЭЭПЭЭ</v>
      </c>
      <c r="I182" s="8">
        <f>[2]Общая!V171</f>
        <v>0.5625</v>
      </c>
    </row>
    <row r="183" spans="1:9" s="3" customFormat="1" ht="84" customHeight="1" x14ac:dyDescent="0.25">
      <c r="B183" s="2">
        <v>169</v>
      </c>
      <c r="C183" s="5" t="str">
        <f>[2]Общая!E172</f>
        <v>ООО «Лира»</v>
      </c>
      <c r="D183" s="6" t="str">
        <f>CONCATENATE([2]Общая!G172," ",[2]Общая!H172," ",[2]Общая!I172," 
", [2]Общая!K172," ",[2]Общая!L172)</f>
        <v>Седов Владимир Николаевич 
Электромонтажник 9 лет</v>
      </c>
      <c r="E183" s="7" t="str">
        <f>[2]Общая!M172</f>
        <v>очередная</v>
      </c>
      <c r="F183" s="7" t="str">
        <f>[2]Общая!R172</f>
        <v>II группа до 1000В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0.5625</v>
      </c>
    </row>
    <row r="184" spans="1:9" s="3" customFormat="1" ht="108" customHeight="1" x14ac:dyDescent="0.25">
      <c r="B184" s="2">
        <v>170</v>
      </c>
      <c r="C184" s="5" t="str">
        <f>[2]Общая!E173</f>
        <v>ООО «Лира»</v>
      </c>
      <c r="D184" s="6" t="str">
        <f>CONCATENATE([2]Общая!G173," ",[2]Общая!H173," ",[2]Общая!I173," 
", [2]Общая!K173," ",[2]Общая!L173)</f>
        <v>Смирнов  Валерий Евгеньевич 
Электромонтажник 2 года</v>
      </c>
      <c r="E184" s="7" t="str">
        <f>[2]Общая!M173</f>
        <v>первичная</v>
      </c>
      <c r="F184" s="7" t="str">
        <f>[2]Общая!R173</f>
        <v>II группа до 1000В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0.5625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"Акзоно Нобель Лакокраска"</v>
      </c>
      <c r="D185" s="6" t="str">
        <f>CONCATENATE([2]Общая!G174," ",[2]Общая!H174," ",[2]Общая!I174," 
", [2]Общая!K174," ",[2]Общая!L174)</f>
        <v xml:space="preserve">Лейченко Вадим Николаевич 
Руководитель производственного отдела </v>
      </c>
      <c r="E185" s="7" t="str">
        <f>[2]Общая!M174</f>
        <v>первичная</v>
      </c>
      <c r="F185" s="7" t="str">
        <f>[2]Общая!R174</f>
        <v>II до и свыше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0.5625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"Акзоно Нобель Лакокраска"</v>
      </c>
      <c r="D186" s="6" t="str">
        <f>CONCATENATE([2]Общая!G175," ",[2]Общая!H175," ",[2]Общая!I175," 
", [2]Общая!K175," ",[2]Общая!L175)</f>
        <v xml:space="preserve">Медведев  Павел Игоревич 
Начальник лаборатории </v>
      </c>
      <c r="E186" s="7" t="str">
        <f>[2]Общая!M175</f>
        <v>первичная</v>
      </c>
      <c r="F186" s="7" t="str">
        <f>[2]Общая!R175</f>
        <v>II до и свыше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0.5625</v>
      </c>
    </row>
    <row r="187" spans="1:9" s="3" customFormat="1" ht="100.5" customHeight="1" x14ac:dyDescent="0.25">
      <c r="B187" s="2">
        <v>173</v>
      </c>
      <c r="C187" s="5" t="str">
        <f>[2]Общая!E176</f>
        <v>ООО "Акзоно Нобель Лакокраска"</v>
      </c>
      <c r="D187" s="6" t="str">
        <f>CONCATENATE([2]Общая!G176," ",[2]Общая!H176," ",[2]Общая!I176," 
", [2]Общая!K176," ",[2]Общая!L176)</f>
        <v xml:space="preserve">Синицын  Евгений Александрович 
Руководитель службы гарантии качества </v>
      </c>
      <c r="E187" s="7" t="str">
        <f>[2]Общая!M176</f>
        <v>первичная</v>
      </c>
      <c r="F187" s="7" t="str">
        <f>[2]Общая!R176</f>
        <v>II до и свыше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0.5625</v>
      </c>
    </row>
    <row r="188" spans="1:9" s="3" customFormat="1" ht="100.5" customHeight="1" x14ac:dyDescent="0.25">
      <c r="B188" s="2">
        <v>174</v>
      </c>
      <c r="C188" s="5" t="str">
        <f>[2]Общая!E177</f>
        <v>ООО "Гранель Инжиниринг"</v>
      </c>
      <c r="D188" s="6" t="str">
        <f>CONCATENATE([2]Общая!G177," ",[2]Общая!H177," ",[2]Общая!I177," 
", [2]Общая!K177," ",[2]Общая!L177)</f>
        <v>Попов  Александр  Юрьевич 
Мастер участка 4 года</v>
      </c>
      <c r="E188" s="7" t="str">
        <f>[2]Общая!M177</f>
        <v>очередная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0.5625</v>
      </c>
    </row>
    <row r="189" spans="1:9" s="3" customFormat="1" ht="100.5" customHeight="1" x14ac:dyDescent="0.25">
      <c r="B189" s="2">
        <v>175</v>
      </c>
      <c r="C189" s="5" t="str">
        <f>[2]Общая!E178</f>
        <v>ООО "Гранель Инжиниринг"</v>
      </c>
      <c r="D189" s="6" t="str">
        <f>CONCATENATE([2]Общая!G178," ",[2]Общая!H178," ",[2]Общая!I178," 
", [2]Общая!K178," ",[2]Общая!L178)</f>
        <v>Кузьмичев  Сергей  Дмитриевич 
Мастер участка 2 года 6 мес</v>
      </c>
      <c r="E189" s="7" t="str">
        <f>[2]Общая!M178</f>
        <v>очередная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0.58333333333333304</v>
      </c>
    </row>
    <row r="190" spans="1:9" s="3" customFormat="1" ht="100.5" customHeight="1" x14ac:dyDescent="0.25">
      <c r="B190" s="2">
        <v>176</v>
      </c>
      <c r="C190" s="5" t="str">
        <f>[2]Общая!E179</f>
        <v>ООО "Гранель Инжиниринг"</v>
      </c>
      <c r="D190" s="6" t="str">
        <f>CONCATENATE([2]Общая!G179," ",[2]Общая!H179," ",[2]Общая!I179," 
", [2]Общая!K179," ",[2]Общая!L179)</f>
        <v>Малиновский Евгений Андреевич 
Начальник участка 2 года 5 мес</v>
      </c>
      <c r="E190" s="7" t="str">
        <f>[2]Общая!M179</f>
        <v>очередная</v>
      </c>
      <c r="F190" s="7"/>
      <c r="G190" s="7" t="str">
        <f>[2]Общая!N179</f>
        <v>руководитель структурного подразделения</v>
      </c>
      <c r="H190" s="15" t="str">
        <f>[2]Общая!S179</f>
        <v>ПТЭТЭ</v>
      </c>
      <c r="I190" s="8">
        <f>[2]Общая!V179</f>
        <v>0.58333333333333304</v>
      </c>
    </row>
    <row r="191" spans="1:9" s="3" customFormat="1" ht="100.5" customHeight="1" x14ac:dyDescent="0.25">
      <c r="B191" s="2">
        <v>177</v>
      </c>
      <c r="C191" s="5" t="str">
        <f>[2]Общая!E180</f>
        <v>ООО "Гранель Инжиниринг"</v>
      </c>
      <c r="D191" s="6" t="str">
        <f>CONCATENATE([2]Общая!G180," ",[2]Общая!H180," ",[2]Общая!I180," 
", [2]Общая!K180," ",[2]Общая!L180)</f>
        <v>Смирнов  Владимир Владимирович 
Начальник участка 2 года 1 мес</v>
      </c>
      <c r="E191" s="7" t="str">
        <f>[2]Общая!M180</f>
        <v>очередная</v>
      </c>
      <c r="F191" s="7"/>
      <c r="G191" s="7" t="str">
        <f>[2]Общая!N180</f>
        <v>руководитель структурного подразделения</v>
      </c>
      <c r="H191" s="15" t="str">
        <f>[2]Общая!S180</f>
        <v>ПТЭТЭ</v>
      </c>
      <c r="I191" s="8">
        <f>[2]Общая!V180</f>
        <v>0.58333333333333304</v>
      </c>
    </row>
    <row r="192" spans="1:9" s="3" customFormat="1" ht="100.5" customHeight="1" x14ac:dyDescent="0.25">
      <c r="B192" s="2">
        <v>178</v>
      </c>
      <c r="C192" s="5" t="str">
        <f>[2]Общая!E181</f>
        <v>ИП Сысоев Василий Дмитриевич</v>
      </c>
      <c r="D192" s="6" t="str">
        <f>CONCATENATE([2]Общая!G181," ",[2]Общая!H181," ",[2]Общая!I181," 
", [2]Общая!K181," ",[2]Общая!L181)</f>
        <v>Сысоев Василий Дмитриевич 
Индивидуальный предприниматель 7</v>
      </c>
      <c r="E192" s="7" t="str">
        <f>[2]Общая!M181</f>
        <v>очередная</v>
      </c>
      <c r="F192" s="7" t="str">
        <f>[2]Общая!R181</f>
        <v xml:space="preserve">IV гр. До 1000 В </v>
      </c>
      <c r="G192" s="7" t="str">
        <f>[2]Общая!N181</f>
        <v>оперативно-ремонтный персонал, с правом испытания оборудования повышенным напряжением</v>
      </c>
      <c r="H192" s="15" t="str">
        <f>[2]Общая!S181</f>
        <v>ПТЭЭПЭЭ</v>
      </c>
      <c r="I192" s="8">
        <f>[2]Общая!V181</f>
        <v>0.58333333333333304</v>
      </c>
    </row>
    <row r="193" spans="2:9" s="3" customFormat="1" ht="100.5" customHeight="1" x14ac:dyDescent="0.25">
      <c r="B193" s="2">
        <v>179</v>
      </c>
      <c r="C193" s="5" t="str">
        <f>[2]Общая!E182</f>
        <v>ООО "АРМО-ЛАЙН"</v>
      </c>
      <c r="D193" s="6" t="str">
        <f>CONCATENATE([2]Общая!G182," ",[2]Общая!H182," ",[2]Общая!I182," 
", [2]Общая!K182," ",[2]Общая!L182)</f>
        <v>Белявский Алексей Рудольфович 
Инженер 7 л 11 мес</v>
      </c>
      <c r="E193" s="7" t="str">
        <f>[2]Общая!M182</f>
        <v>очередная</v>
      </c>
      <c r="F193" s="7" t="str">
        <f>[2]Общая!R182</f>
        <v>IV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0.58333333333333304</v>
      </c>
    </row>
    <row r="194" spans="2:9" s="3" customFormat="1" ht="100.5" customHeight="1" x14ac:dyDescent="0.25">
      <c r="B194" s="2">
        <v>180</v>
      </c>
      <c r="C194" s="5" t="str">
        <f>[2]Общая!E183</f>
        <v>ООО "АРМО-ЛАЙН"</v>
      </c>
      <c r="D194" s="6" t="str">
        <f>CONCATENATE([2]Общая!G183," ",[2]Общая!H183," ",[2]Общая!I183," 
", [2]Общая!K183," ",[2]Общая!L183)</f>
        <v>Корсаков Василий Николаевич 
Инженер 11 л 5 мес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0.58333333333333304</v>
      </c>
    </row>
    <row r="195" spans="2:9" s="3" customFormat="1" ht="100.5" customHeight="1" x14ac:dyDescent="0.25">
      <c r="B195" s="2">
        <v>181</v>
      </c>
      <c r="C195" s="5" t="str">
        <f>[2]Общая!E184</f>
        <v>ООО "АРМО-ЛАЙН"</v>
      </c>
      <c r="D195" s="6" t="str">
        <f>CONCATENATE([2]Общая!G184," ",[2]Общая!H184," ",[2]Общая!I184," 
", [2]Общая!K184," ",[2]Общая!L184)</f>
        <v>Герасименко Сергей Николаевич 
Главный инженер проекта 4 г 9 мес</v>
      </c>
      <c r="E195" s="7" t="str">
        <f>[2]Общая!M184</f>
        <v>очередная</v>
      </c>
      <c r="F195" s="7" t="str">
        <f>[2]Общая!R184</f>
        <v>IV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0.58333333333333304</v>
      </c>
    </row>
    <row r="196" spans="2:9" s="3" customFormat="1" ht="100.5" customHeight="1" x14ac:dyDescent="0.25">
      <c r="B196" s="2">
        <v>182</v>
      </c>
      <c r="C196" s="5" t="str">
        <f>[2]Общая!E185</f>
        <v>ООО "АРМО-ЛАЙН"</v>
      </c>
      <c r="D196" s="6" t="str">
        <f>CONCATENATE([2]Общая!G185," ",[2]Общая!H185," ",[2]Общая!I185," 
", [2]Общая!K185," ",[2]Общая!L185)</f>
        <v>Гусейнов Владимир Гарибович 
Ведущий инженер 7 л 1 мес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0.58333333333333304</v>
      </c>
    </row>
    <row r="197" spans="2:9" s="3" customFormat="1" ht="100.5" customHeight="1" x14ac:dyDescent="0.25">
      <c r="B197" s="2">
        <v>183</v>
      </c>
      <c r="C197" s="5" t="str">
        <f>[2]Общая!E186</f>
        <v>ООО "АРМО-ЛАЙН"</v>
      </c>
      <c r="D197" s="6" t="str">
        <f>CONCATENATE([2]Общая!G186," ",[2]Общая!H186," ",[2]Общая!I186," 
", [2]Общая!K186," ",[2]Общая!L186)</f>
        <v>Кондратюк Антон Алексеевич 
Руководитель инженерной группы 4 г 4 мес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0.58333333333333304</v>
      </c>
    </row>
    <row r="198" spans="2:9" s="3" customFormat="1" ht="100.5" customHeight="1" x14ac:dyDescent="0.25">
      <c r="B198" s="2">
        <v>184</v>
      </c>
      <c r="C198" s="5" t="str">
        <f>[2]Общая!E187</f>
        <v>ООО "АРМО-ЛАЙН"</v>
      </c>
      <c r="D198" s="6" t="str">
        <f>CONCATENATE([2]Общая!G187," ",[2]Общая!H187," ",[2]Общая!I187," 
", [2]Общая!K187," ",[2]Общая!L187)</f>
        <v>Крюков Алексей Николаевич 
Главный инженер проекта 4 г 4 мес</v>
      </c>
      <c r="E198" s="7" t="str">
        <f>[2]Общая!M187</f>
        <v>очередная</v>
      </c>
      <c r="F198" s="7" t="str">
        <f>[2]Общая!R187</f>
        <v>IV до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0.58333333333333304</v>
      </c>
    </row>
    <row r="199" spans="2:9" s="3" customFormat="1" ht="100.5" customHeight="1" x14ac:dyDescent="0.25">
      <c r="B199" s="2">
        <v>185</v>
      </c>
      <c r="C199" s="5" t="str">
        <f>[2]Общая!E188</f>
        <v>ООО «Развитие»</v>
      </c>
      <c r="D199" s="6" t="str">
        <f>CONCATENATE([2]Общая!G188," ",[2]Общая!H188," ",[2]Общая!I188," 
", [2]Общая!K188," ",[2]Общая!L188)</f>
        <v>Малахов Денис Михайлович 
Энергетик 3 месяца</v>
      </c>
      <c r="E199" s="7" t="str">
        <f>[2]Общая!M188</f>
        <v>внеочередная</v>
      </c>
      <c r="F199" s="7" t="str">
        <f>[2]Общая!R188</f>
        <v>III гр. до и выше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0.58333333333333304</v>
      </c>
    </row>
    <row r="200" spans="2:9" s="3" customFormat="1" ht="100.5" customHeight="1" x14ac:dyDescent="0.25">
      <c r="B200" s="2">
        <v>186</v>
      </c>
      <c r="C200" s="5" t="str">
        <f>[2]Общая!E189</f>
        <v>ООО "ТОП-Сервис"</v>
      </c>
      <c r="D200" s="6" t="str">
        <f>CONCATENATE([2]Общая!G189," ",[2]Общая!H189," ",[2]Общая!I189," 
", [2]Общая!K189," ",[2]Общая!L189)</f>
        <v>Тищенко  Евгений  Анатольевич 
Руководитель службы эксплуатации объектов 2 года 4 мес</v>
      </c>
      <c r="E200" s="7" t="str">
        <f>[2]Общая!M189</f>
        <v>Очередная</v>
      </c>
      <c r="F200" s="7" t="str">
        <f>[2]Общая!R189</f>
        <v>IV до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0.58333333333333304</v>
      </c>
    </row>
    <row r="201" spans="2:9" s="3" customFormat="1" ht="100.5" customHeight="1" x14ac:dyDescent="0.25">
      <c r="B201" s="2">
        <v>187</v>
      </c>
      <c r="C201" s="5" t="str">
        <f>[2]Общая!E190</f>
        <v>ООО "ТОП-Сервис"</v>
      </c>
      <c r="D201" s="6" t="str">
        <f>CONCATENATE([2]Общая!G190," ",[2]Общая!H190," ",[2]Общая!I190," 
", [2]Общая!K190," ",[2]Общая!L190)</f>
        <v>Федин  Олег  Васильевич 
Руководитель службы эксплуатации объектов 2 года 4 мес</v>
      </c>
      <c r="E201" s="7" t="str">
        <f>[2]Общая!M190</f>
        <v>Очередная</v>
      </c>
      <c r="F201" s="7" t="str">
        <f>[2]Общая!R190</f>
        <v>IV до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0.58333333333333304</v>
      </c>
    </row>
    <row r="202" spans="2:9" s="3" customFormat="1" ht="100.5" customHeight="1" x14ac:dyDescent="0.25">
      <c r="B202" s="2">
        <v>188</v>
      </c>
      <c r="C202" s="5" t="str">
        <f>[2]Общая!E191</f>
        <v>ООО "ВБ Дубна"</v>
      </c>
      <c r="D202" s="6" t="str">
        <f>CONCATENATE([2]Общая!G191," ",[2]Общая!H191," ",[2]Общая!I191," 
", [2]Общая!K191," ",[2]Общая!L191)</f>
        <v>Гребенцов Юрий Александрович 
инженер энергетик 1 год</v>
      </c>
      <c r="E202" s="7" t="str">
        <f>[2]Общая!M191</f>
        <v>очередная</v>
      </c>
      <c r="F202" s="7" t="str">
        <f>[2]Общая!R191</f>
        <v>V до и выше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0.58333333333333304</v>
      </c>
    </row>
    <row r="203" spans="2:9" s="3" customFormat="1" ht="100.5" customHeight="1" x14ac:dyDescent="0.25">
      <c r="B203" s="2">
        <v>189</v>
      </c>
      <c r="C203" s="5" t="str">
        <f>[2]Общая!E192</f>
        <v>ООО "Мех ОРЕТЕКС"</v>
      </c>
      <c r="D203" s="6" t="str">
        <f>CONCATENATE([2]Общая!G192," ",[2]Общая!H192," ",[2]Общая!I192," 
", [2]Общая!K192," ",[2]Общая!L192)</f>
        <v>Маланин Сергей Васильевич 
мастер 8 лет</v>
      </c>
      <c r="E203" s="7" t="str">
        <f>[2]Общая!M192</f>
        <v>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0.58333333333333304</v>
      </c>
    </row>
    <row r="204" spans="2:9" s="3" customFormat="1" ht="100.5" customHeight="1" x14ac:dyDescent="0.25">
      <c r="B204" s="2">
        <v>190</v>
      </c>
      <c r="C204" s="5" t="str">
        <f>[2]Общая!E193</f>
        <v>ОСШ № 96</v>
      </c>
      <c r="D204" s="6" t="str">
        <f>CONCATENATE([2]Общая!G193," ",[2]Общая!H193," ",[2]Общая!I193," 
", [2]Общая!K193," ",[2]Общая!L193)</f>
        <v>Бородина Елена Константиновна 
заместитель директора по безопасности 15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0.58333333333333304</v>
      </c>
    </row>
    <row r="205" spans="2:9" s="3" customFormat="1" ht="100.5" customHeight="1" x14ac:dyDescent="0.25">
      <c r="B205" s="2">
        <v>191</v>
      </c>
      <c r="C205" s="5" t="str">
        <f>[2]Общая!E194</f>
        <v>ОП АО "Кронштадт" в г. Дубна</v>
      </c>
      <c r="D205" s="6" t="str">
        <f>CONCATENATE([2]Общая!G194," ",[2]Общая!H194," ",[2]Общая!I194," 
", [2]Общая!K194," ",[2]Общая!L194)</f>
        <v>Станкевич Артур Валерьевич 
Главный механик 3 года</v>
      </c>
      <c r="E205" s="7" t="str">
        <f>[2]Общая!M194</f>
        <v>очередная</v>
      </c>
      <c r="F205" s="7" t="str">
        <f>[2]Общая!R194</f>
        <v>V до и выше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0.58333333333333304</v>
      </c>
    </row>
    <row r="206" spans="2:9" s="3" customFormat="1" ht="100.5" customHeight="1" x14ac:dyDescent="0.25">
      <c r="B206" s="1"/>
      <c r="C206" s="1"/>
      <c r="D206" s="11" t="s">
        <v>18</v>
      </c>
      <c r="E206" s="10"/>
      <c r="F206" s="10"/>
      <c r="G206" s="10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2025-04-11T06:03:20Z</dcterms:modified>
</cp:coreProperties>
</file>